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Winter/Laufende Wintersaison/2022-23/"/>
    </mc:Choice>
  </mc:AlternateContent>
  <xr:revisionPtr revIDLastSave="29" documentId="13_ncr:1_{9E445E6D-5085-4A26-BF8A-FAD6963FDD5C}" xr6:coauthVersionLast="47" xr6:coauthVersionMax="47" xr10:uidLastSave="{57F79F97-8580-4723-8CC9-6C432A963AFE}"/>
  <bookViews>
    <workbookView xWindow="22930" yWindow="-110" windowWidth="23260" windowHeight="12580" xr2:uid="{00000000-000D-0000-FFFF-FFFF00000000}"/>
  </bookViews>
  <sheets>
    <sheet name="TVB Ranking" sheetId="1" r:id="rId1"/>
    <sheet name="Tabelle2" sheetId="2" r:id="rId2"/>
    <sheet name="Tabelle3" sheetId="3" r:id="rId3"/>
  </sheets>
  <definedNames>
    <definedName name="_xlnm.Print_Area" localSheetId="0">'TVB Ranking'!$B$1:$I$45</definedName>
    <definedName name="OLE_LINK1" localSheetId="0">'TVB Ranking'!#REF!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</calcChain>
</file>

<file path=xl/sharedStrings.xml><?xml version="1.0" encoding="utf-8"?>
<sst xmlns="http://schemas.openxmlformats.org/spreadsheetml/2006/main" count="58" uniqueCount="50">
  <si>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</si>
  <si>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</si>
  <si>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</si>
  <si>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</si>
  <si>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</si>
  <si>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</si>
  <si>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</si>
  <si>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</si>
  <si>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</si>
  <si>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</si>
  <si>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</si>
  <si>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</si>
  <si>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</si>
  <si>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>Aufenthalsdauer</t>
  </si>
  <si>
    <t>Ötztal Tourismus</t>
  </si>
  <si>
    <t>Paznaun-Ischgl</t>
  </si>
  <si>
    <t>Serfaus-Fiss-Ladis</t>
  </si>
  <si>
    <t>Mayrhofen - Hippach</t>
  </si>
  <si>
    <t>Erste Ferienregion im Zillertal</t>
  </si>
  <si>
    <t>Innsbruck Tourismus</t>
  </si>
  <si>
    <t>St. Anton am Arlberg</t>
  </si>
  <si>
    <t>Wilder Kaiser</t>
  </si>
  <si>
    <t>Stubai Tirol</t>
  </si>
  <si>
    <t>Kitzbüheler Alpen - Brixental</t>
  </si>
  <si>
    <t>Tux-Finkenberg</t>
  </si>
  <si>
    <t>Zillertal Arena</t>
  </si>
  <si>
    <t>Osttirol</t>
  </si>
  <si>
    <t>Tiroler Zugspitz Arena</t>
  </si>
  <si>
    <t>Tiroler Oberland</t>
  </si>
  <si>
    <t>Achensee</t>
  </si>
  <si>
    <t>Pitztal</t>
  </si>
  <si>
    <t>Pillerseetal</t>
  </si>
  <si>
    <t>Kitzbühel Tourismus</t>
  </si>
  <si>
    <t>Tannheimer Tal</t>
  </si>
  <si>
    <t>Kitzbüheler Alpen - St. Johann ...</t>
  </si>
  <si>
    <t>Alpbachtal</t>
  </si>
  <si>
    <t>Wildschönau</t>
  </si>
  <si>
    <t>Kaiserwinkl</t>
  </si>
  <si>
    <t>Kufsteinerland</t>
  </si>
  <si>
    <t>Lechtal</t>
  </si>
  <si>
    <t>Ferienregion Hohe Salve</t>
  </si>
  <si>
    <t>Silberregion Karwendel</t>
  </si>
  <si>
    <t>Naturparkregion Reutte</t>
  </si>
  <si>
    <t>Imst Tourismus</t>
  </si>
  <si>
    <t>Wipptal</t>
  </si>
  <si>
    <t>Region Hall - Wattens</t>
  </si>
  <si>
    <t>Tirol West</t>
  </si>
  <si>
    <t>Veränderung gegenüber Winter 2018/19</t>
  </si>
  <si>
    <t>Region Seefeld</t>
  </si>
  <si>
    <t>Tourismusstatistik November 2022 -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</si>
</sst>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_ ;[Red]\-0.0\ "/>
    <numFmt numFmtId="166" formatCode="#,##0.0_ ;[Red]\-#,##0.0\ "/>
    <numFmt numFmtId="168" formatCode="0.0%"/>
  </numFmts>
  <fonts count="27" x14ac:knownFonts="1">
    <font>
      <sz val="10"/>
      <name val="Arial"/>
    </font>
    <font>
      <b/>
      <sz val="18"/>
      <color theme="3"/>
      <name val="TW Character Sans Pro Normal"/>
      <family val="2"/>
      <scheme val="major"/>
    </font>
    <font>
      <sz val="11"/>
      <color theme="1"/>
      <name val="Crimson Tirol Office"/>
      <family val="2"/>
      <scheme val="min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1"/>
      <name val="Crimson Tirol Office"/>
    </font>
    <font>
      <sz val="10"/>
      <name val="Crimson Tirol Office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6">
    <xf numFmtId="0" fontId="0" fillId="0" borderId="0"/>
    <xf numFmtId="0" fontId="1" fillId="0" borderId="0" applyNumberFormat="0" applyFill="0" applyBorder="0" applyAlignment="0" applyProtection="0"/>
    <xf numFmtId="0" fontId="3" fillId="0" borderId="32" applyNumberFormat="0" applyFill="0" applyAlignment="0" applyProtection="0"/>
    <xf numFmtId="0" fontId="4" fillId="0" borderId="33" applyNumberFormat="0" applyFill="0" applyAlignment="0" applyProtection="0"/>
    <xf numFmtId="0" fontId="5" fillId="0" borderId="34" applyNumberFormat="0" applyFill="0" applyAlignment="0" applyProtection="0"/>
    <xf numFmtId="0" fontId="5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7" fillId="31" borderId="0" applyNumberFormat="0" applyBorder="0" applyAlignment="0" applyProtection="0"/>
    <xf numFmtId="0" fontId="8" fillId="29" borderId="0" applyNumberFormat="0" applyBorder="0" applyAlignment="0" applyProtection="0"/>
    <xf numFmtId="0" fontId="9" fillId="27" borderId="29" applyNumberFormat="0" applyAlignment="0" applyProtection="0"/>
    <xf numFmtId="0" fontId="10" fillId="26" borderId="28" applyNumberFormat="0" applyAlignment="0" applyProtection="0"/>
    <xf numFmtId="0" fontId="11" fillId="26" borderId="29" applyNumberFormat="0" applyAlignment="0" applyProtection="0"/>
    <xf numFmtId="0" fontId="12" fillId="0" borderId="35" applyNumberFormat="0" applyFill="0" applyAlignment="0" applyProtection="0"/>
    <xf numFmtId="0" fontId="13" fillId="32" borderId="36" applyNumberFormat="0" applyAlignment="0" applyProtection="0"/>
    <xf numFmtId="0" fontId="14" fillId="0" borderId="0" applyNumberFormat="0" applyFill="0" applyBorder="0" applyAlignment="0" applyProtection="0"/>
    <xf numFmtId="0" fontId="2" fillId="30" borderId="3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/>
    <xf numFmtId="0" fontId="18" fillId="0" borderId="0"/>
    <xf numFmtId="0" fontId="3" fillId="0" borderId="32" applyNumberFormat="0" applyFill="0" applyAlignment="0" applyProtection="0"/>
    <xf numFmtId="0" fontId="4" fillId="0" borderId="33" applyNumberFormat="0" applyFill="0" applyAlignment="0" applyProtection="0"/>
    <xf numFmtId="0" fontId="5" fillId="0" borderId="34" applyNumberFormat="0" applyFill="0" applyAlignment="0" applyProtection="0"/>
    <xf numFmtId="0" fontId="5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7" fillId="31" borderId="0" applyNumberFormat="0" applyBorder="0" applyAlignment="0" applyProtection="0"/>
    <xf numFmtId="0" fontId="8" fillId="29" borderId="0" applyNumberFormat="0" applyBorder="0" applyAlignment="0" applyProtection="0"/>
    <xf numFmtId="0" fontId="9" fillId="27" borderId="29" applyNumberFormat="0" applyAlignment="0" applyProtection="0"/>
    <xf numFmtId="0" fontId="10" fillId="26" borderId="28" applyNumberFormat="0" applyAlignment="0" applyProtection="0"/>
    <xf numFmtId="0" fontId="11" fillId="26" borderId="29" applyNumberFormat="0" applyAlignment="0" applyProtection="0"/>
    <xf numFmtId="0" fontId="12" fillId="0" borderId="35" applyNumberFormat="0" applyFill="0" applyAlignment="0" applyProtection="0"/>
    <xf numFmtId="0" fontId="13" fillId="32" borderId="36" applyNumberFormat="0" applyAlignment="0" applyProtection="0"/>
    <xf numFmtId="0" fontId="14" fillId="0" borderId="0" applyNumberFormat="0" applyFill="0" applyBorder="0" applyAlignment="0" applyProtection="0"/>
    <xf numFmtId="0" fontId="2" fillId="30" borderId="3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/>
    <xf numFmtId="9" fontId="26" fillId="0" borderId="0" applyFont="0" applyFill="0" applyBorder="0" applyAlignment="0" applyProtection="0"/>
  </cellStyleXfs>
  <cellXfs count="60">
    <xf numFmtId="0" fontId="0" fillId="0" borderId="0" xfId="0"/>
    <xf numFmtId="0" fontId="19" fillId="0" borderId="0" xfId="0" applyFont="1"/>
    <xf numFmtId="0" fontId="20" fillId="0" borderId="3" xfId="0" applyFont="1" applyBorder="1" applyAlignment="1">
      <alignment horizontal="center"/>
    </xf>
    <xf numFmtId="0" fontId="20" fillId="0" borderId="3" xfId="0" applyFont="1" applyBorder="1"/>
    <xf numFmtId="164" fontId="20" fillId="0" borderId="3" xfId="0" applyNumberFormat="1" applyFont="1" applyBorder="1"/>
    <xf numFmtId="164" fontId="20" fillId="0" borderId="8" xfId="0" applyNumberFormat="1" applyFont="1" applyBorder="1"/>
    <xf numFmtId="164" fontId="20" fillId="0" borderId="9" xfId="0" applyNumberFormat="1" applyFont="1" applyBorder="1"/>
    <xf numFmtId="165" fontId="20" fillId="0" borderId="13" xfId="0" applyNumberFormat="1" applyFont="1" applyBorder="1"/>
    <xf numFmtId="165" fontId="20" fillId="0" borderId="10" xfId="0" applyNumberFormat="1" applyFont="1" applyBorder="1"/>
    <xf numFmtId="0" fontId="20" fillId="0" borderId="4" xfId="0" applyFont="1" applyBorder="1" applyAlignment="1">
      <alignment horizontal="center"/>
    </xf>
    <xf numFmtId="0" fontId="20" fillId="0" borderId="4" xfId="0" applyFont="1" applyBorder="1"/>
    <xf numFmtId="164" fontId="20" fillId="0" borderId="4" xfId="0" applyNumberFormat="1" applyFont="1" applyBorder="1"/>
    <xf numFmtId="164" fontId="20" fillId="0" borderId="5" xfId="0" applyNumberFormat="1" applyFont="1" applyBorder="1"/>
    <xf numFmtId="164" fontId="20" fillId="0" borderId="11" xfId="0" applyNumberFormat="1" applyFont="1" applyBorder="1"/>
    <xf numFmtId="165" fontId="20" fillId="0" borderId="14" xfId="0" applyNumberFormat="1" applyFont="1" applyBorder="1"/>
    <xf numFmtId="165" fontId="20" fillId="0" borderId="12" xfId="0" applyNumberFormat="1" applyFont="1" applyBorder="1"/>
    <xf numFmtId="165" fontId="20" fillId="0" borderId="12" xfId="0" applyNumberFormat="1" applyFont="1" applyFill="1" applyBorder="1"/>
    <xf numFmtId="0" fontId="20" fillId="0" borderId="6" xfId="0" applyFont="1" applyBorder="1" applyAlignment="1">
      <alignment horizontal="center"/>
    </xf>
    <xf numFmtId="0" fontId="20" fillId="0" borderId="6" xfId="0" applyFont="1" applyBorder="1"/>
    <xf numFmtId="164" fontId="20" fillId="0" borderId="6" xfId="0" applyNumberFormat="1" applyFont="1" applyBorder="1"/>
    <xf numFmtId="164" fontId="20" fillId="0" borderId="7" xfId="0" applyNumberFormat="1" applyFont="1" applyBorder="1"/>
    <xf numFmtId="164" fontId="20" fillId="0" borderId="1" xfId="0" applyNumberFormat="1" applyFont="1" applyBorder="1"/>
    <xf numFmtId="165" fontId="20" fillId="0" borderId="15" xfId="0" applyNumberFormat="1" applyFont="1" applyBorder="1"/>
    <xf numFmtId="165" fontId="20" fillId="0" borderId="2" xfId="0" applyNumberFormat="1" applyFont="1" applyBorder="1"/>
    <xf numFmtId="164" fontId="19" fillId="0" borderId="0" xfId="0" applyNumberFormat="1" applyFont="1"/>
    <xf numFmtId="0" fontId="20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 applyAlignment="1">
      <alignment horizontal="left" wrapText="1"/>
    </xf>
    <xf numFmtId="0" fontId="23" fillId="0" borderId="0" xfId="0" applyFont="1"/>
    <xf numFmtId="0" fontId="23" fillId="33" borderId="3" xfId="0" applyFont="1" applyFill="1" applyBorder="1" applyAlignment="1"/>
    <xf numFmtId="166" fontId="23" fillId="0" borderId="3" xfId="0" applyNumberFormat="1" applyFont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166" fontId="23" fillId="0" borderId="6" xfId="0" applyNumberFormat="1" applyFont="1" applyBorder="1" applyAlignment="1">
      <alignment horizontal="center"/>
    </xf>
    <xf numFmtId="0" fontId="20" fillId="33" borderId="1" xfId="0" applyFont="1" applyFill="1" applyBorder="1" applyAlignment="1">
      <alignment horizontal="center"/>
    </xf>
    <xf numFmtId="0" fontId="20" fillId="33" borderId="2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9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3" xfId="0" applyFont="1" applyFill="1" applyBorder="1" applyAlignment="1">
      <alignment horizontal="center"/>
    </xf>
    <xf numFmtId="0" fontId="20" fillId="33" borderId="4" xfId="0" applyFont="1" applyFill="1" applyBorder="1" applyAlignment="1">
      <alignment horizontal="center"/>
    </xf>
    <xf numFmtId="0" fontId="20" fillId="33" borderId="6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168" fontId="20" fillId="0" borderId="13" xfId="85" applyNumberFormat="1" applyFont="1" applyBorder="1"/>
    <xf numFmtId="168" fontId="20" fillId="0" borderId="14" xfId="85" applyNumberFormat="1" applyFont="1" applyBorder="1"/>
    <xf numFmtId="168" fontId="20" fillId="0" borderId="15" xfId="85" applyNumberFormat="1" applyFont="1" applyBorder="1"/>
    <xf numFmtId="168" fontId="20" fillId="0" borderId="10" xfId="85" applyNumberFormat="1" applyFont="1" applyBorder="1"/>
    <xf numFmtId="168" fontId="20" fillId="0" borderId="12" xfId="85" applyNumberFormat="1" applyFont="1" applyBorder="1"/>
    <xf numFmtId="168" fontId="20" fillId="0" borderId="2" xfId="85" applyNumberFormat="1" applyFont="1" applyBorder="1"/>
  </cellXfs>
  <cellStyles count="86">
    <cellStyle name="20% - Akzent1 2" xfId="19" xr:uid="{00000000-0005-0000-0000-000000000000}"/>
    <cellStyle name="20% - Akzent1 3" xfId="61" xr:uid="{00000000-0005-0000-0000-000001000000}"/>
    <cellStyle name="20% - Akzent2 2" xfId="23" xr:uid="{00000000-0005-0000-0000-000002000000}"/>
    <cellStyle name="20% - Akzent2 3" xfId="65" xr:uid="{00000000-0005-0000-0000-000003000000}"/>
    <cellStyle name="20% - Akzent3 2" xfId="27" xr:uid="{00000000-0005-0000-0000-000004000000}"/>
    <cellStyle name="20% - Akzent3 3" xfId="69" xr:uid="{00000000-0005-0000-0000-000005000000}"/>
    <cellStyle name="20% - Akzent4 2" xfId="31" xr:uid="{00000000-0005-0000-0000-000006000000}"/>
    <cellStyle name="20% - Akzent4 3" xfId="73" xr:uid="{00000000-0005-0000-0000-000007000000}"/>
    <cellStyle name="20% - Akzent5 2" xfId="35" xr:uid="{00000000-0005-0000-0000-000008000000}"/>
    <cellStyle name="20% - Akzent5 3" xfId="77" xr:uid="{00000000-0005-0000-0000-000009000000}"/>
    <cellStyle name="20% - Akzent6 2" xfId="39" xr:uid="{00000000-0005-0000-0000-00000A000000}"/>
    <cellStyle name="20% - Akzent6 3" xfId="81" xr:uid="{00000000-0005-0000-0000-00000B000000}"/>
    <cellStyle name="40% - Akzent1 2" xfId="20" xr:uid="{00000000-0005-0000-0000-00000C000000}"/>
    <cellStyle name="40% - Akzent1 3" xfId="62" xr:uid="{00000000-0005-0000-0000-00000D000000}"/>
    <cellStyle name="40% - Akzent2 2" xfId="24" xr:uid="{00000000-0005-0000-0000-00000E000000}"/>
    <cellStyle name="40% - Akzent2 3" xfId="66" xr:uid="{00000000-0005-0000-0000-00000F000000}"/>
    <cellStyle name="40% - Akzent3 2" xfId="28" xr:uid="{00000000-0005-0000-0000-000010000000}"/>
    <cellStyle name="40% - Akzent3 3" xfId="70" xr:uid="{00000000-0005-0000-0000-000011000000}"/>
    <cellStyle name="40% - Akzent4 2" xfId="32" xr:uid="{00000000-0005-0000-0000-000012000000}"/>
    <cellStyle name="40% - Akzent4 3" xfId="74" xr:uid="{00000000-0005-0000-0000-000013000000}"/>
    <cellStyle name="40% - Akzent5 2" xfId="36" xr:uid="{00000000-0005-0000-0000-000014000000}"/>
    <cellStyle name="40% - Akzent5 3" xfId="78" xr:uid="{00000000-0005-0000-0000-000015000000}"/>
    <cellStyle name="40% - Akzent6 2" xfId="40" xr:uid="{00000000-0005-0000-0000-000016000000}"/>
    <cellStyle name="40% - Akzent6 3" xfId="82" xr:uid="{00000000-0005-0000-0000-000017000000}"/>
    <cellStyle name="60% - Akzent1 2" xfId="21" xr:uid="{00000000-0005-0000-0000-000018000000}"/>
    <cellStyle name="60% - Akzent1 3" xfId="63" xr:uid="{00000000-0005-0000-0000-000019000000}"/>
    <cellStyle name="60% - Akzent2 2" xfId="25" xr:uid="{00000000-0005-0000-0000-00001A000000}"/>
    <cellStyle name="60% - Akzent2 3" xfId="67" xr:uid="{00000000-0005-0000-0000-00001B000000}"/>
    <cellStyle name="60% - Akzent3 2" xfId="29" xr:uid="{00000000-0005-0000-0000-00001C000000}"/>
    <cellStyle name="60% - Akzent3 3" xfId="71" xr:uid="{00000000-0005-0000-0000-00001D000000}"/>
    <cellStyle name="60% - Akzent4 2" xfId="33" xr:uid="{00000000-0005-0000-0000-00001E000000}"/>
    <cellStyle name="60% - Akzent4 3" xfId="75" xr:uid="{00000000-0005-0000-0000-00001F000000}"/>
    <cellStyle name="60% - Akzent5 2" xfId="37" xr:uid="{00000000-0005-0000-0000-000020000000}"/>
    <cellStyle name="60% - Akzent5 3" xfId="79" xr:uid="{00000000-0005-0000-0000-000021000000}"/>
    <cellStyle name="60% - Akzent6 2" xfId="41" xr:uid="{00000000-0005-0000-0000-000022000000}"/>
    <cellStyle name="60% - Akzent6 3" xfId="83" xr:uid="{00000000-0005-0000-0000-000023000000}"/>
    <cellStyle name="Akzent1 2" xfId="18" xr:uid="{00000000-0005-0000-0000-000024000000}"/>
    <cellStyle name="Akzent1 3" xfId="60" xr:uid="{00000000-0005-0000-0000-000025000000}"/>
    <cellStyle name="Akzent2 2" xfId="22" xr:uid="{00000000-0005-0000-0000-000026000000}"/>
    <cellStyle name="Akzent2 3" xfId="64" xr:uid="{00000000-0005-0000-0000-000027000000}"/>
    <cellStyle name="Akzent3 2" xfId="26" xr:uid="{00000000-0005-0000-0000-000028000000}"/>
    <cellStyle name="Akzent3 3" xfId="68" xr:uid="{00000000-0005-0000-0000-000029000000}"/>
    <cellStyle name="Akzent4 2" xfId="30" xr:uid="{00000000-0005-0000-0000-00002A000000}"/>
    <cellStyle name="Akzent4 3" xfId="72" xr:uid="{00000000-0005-0000-0000-00002B000000}"/>
    <cellStyle name="Akzent5 2" xfId="34" xr:uid="{00000000-0005-0000-0000-00002C000000}"/>
    <cellStyle name="Akzent5 3" xfId="76" xr:uid="{00000000-0005-0000-0000-00002D000000}"/>
    <cellStyle name="Akzent6 2" xfId="38" xr:uid="{00000000-0005-0000-0000-00002E000000}"/>
    <cellStyle name="Akzent6 3" xfId="80" xr:uid="{00000000-0005-0000-0000-00002F000000}"/>
    <cellStyle name="Ausgabe 2" xfId="10" xr:uid="{00000000-0005-0000-0000-000030000000}"/>
    <cellStyle name="Ausgabe 3" xfId="52" xr:uid="{00000000-0005-0000-0000-000031000000}"/>
    <cellStyle name="Berechnung 2" xfId="11" xr:uid="{00000000-0005-0000-0000-000032000000}"/>
    <cellStyle name="Berechnung 3" xfId="53" xr:uid="{00000000-0005-0000-0000-000033000000}"/>
    <cellStyle name="Eingabe 2" xfId="9" xr:uid="{00000000-0005-0000-0000-000034000000}"/>
    <cellStyle name="Eingabe 3" xfId="51" xr:uid="{00000000-0005-0000-0000-000035000000}"/>
    <cellStyle name="Ergebnis 2" xfId="17" xr:uid="{00000000-0005-0000-0000-000036000000}"/>
    <cellStyle name="Ergebnis 3" xfId="59" xr:uid="{00000000-0005-0000-0000-000037000000}"/>
    <cellStyle name="Erklärender Text 2" xfId="16" xr:uid="{00000000-0005-0000-0000-000038000000}"/>
    <cellStyle name="Erklärender Text 3" xfId="58" xr:uid="{00000000-0005-0000-0000-000039000000}"/>
    <cellStyle name="Gut 2" xfId="6" xr:uid="{00000000-0005-0000-0000-00003A000000}"/>
    <cellStyle name="Gut 3" xfId="48" xr:uid="{00000000-0005-0000-0000-00003B000000}"/>
    <cellStyle name="Neutral 2" xfId="8" xr:uid="{00000000-0005-0000-0000-00003C000000}"/>
    <cellStyle name="Neutral 3" xfId="50" xr:uid="{00000000-0005-0000-0000-00003D000000}"/>
    <cellStyle name="Notiz 2" xfId="15" xr:uid="{00000000-0005-0000-0000-00003E000000}"/>
    <cellStyle name="Notiz 3" xfId="57" xr:uid="{00000000-0005-0000-0000-00003F000000}"/>
    <cellStyle name="Prozent" xfId="85" builtinId="5"/>
    <cellStyle name="Schlecht 2" xfId="7" xr:uid="{00000000-0005-0000-0000-000040000000}"/>
    <cellStyle name="Schlecht 3" xfId="49" xr:uid="{00000000-0005-0000-0000-000041000000}"/>
    <cellStyle name="Standard" xfId="0" builtinId="0"/>
    <cellStyle name="Standard 2 2" xfId="42" xr:uid="{00000000-0005-0000-0000-000043000000}"/>
    <cellStyle name="Standard 2 3" xfId="84" xr:uid="{00000000-0005-0000-0000-000044000000}"/>
    <cellStyle name="Standard 4" xfId="43" xr:uid="{00000000-0005-0000-0000-000045000000}"/>
    <cellStyle name="Überschrift" xfId="1" builtinId="15" customBuiltin="1"/>
    <cellStyle name="Überschrift 1 2" xfId="2" xr:uid="{00000000-0005-0000-0000-000047000000}"/>
    <cellStyle name="Überschrift 1 3" xfId="44" xr:uid="{00000000-0005-0000-0000-000048000000}"/>
    <cellStyle name="Überschrift 2 2" xfId="3" xr:uid="{00000000-0005-0000-0000-000049000000}"/>
    <cellStyle name="Überschrift 2 3" xfId="45" xr:uid="{00000000-0005-0000-0000-00004A000000}"/>
    <cellStyle name="Überschrift 3 2" xfId="4" xr:uid="{00000000-0005-0000-0000-00004B000000}"/>
    <cellStyle name="Überschrift 3 3" xfId="46" xr:uid="{00000000-0005-0000-0000-00004C000000}"/>
    <cellStyle name="Überschrift 4 2" xfId="5" xr:uid="{00000000-0005-0000-0000-00004D000000}"/>
    <cellStyle name="Überschrift 4 3" xfId="47" xr:uid="{00000000-0005-0000-0000-00004E000000}"/>
    <cellStyle name="Verknüpfte Zelle 2" xfId="12" xr:uid="{00000000-0005-0000-0000-00004F000000}"/>
    <cellStyle name="Verknüpfte Zelle 3" xfId="54" xr:uid="{00000000-0005-0000-0000-000050000000}"/>
    <cellStyle name="Warnender Text 2" xfId="14" xr:uid="{00000000-0005-0000-0000-000051000000}"/>
    <cellStyle name="Warnender Text 3" xfId="56" xr:uid="{00000000-0005-0000-0000-000052000000}"/>
    <cellStyle name="Zelle überprüfen 2" xfId="13" xr:uid="{00000000-0005-0000-0000-000053000000}"/>
    <cellStyle name="Zelle überprüfen 3" xfId="55" xr:uid="{00000000-0005-0000-0000-000054000000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7"/>
  <sheetViews>
    <sheetView tabSelected="1" workbookViewId="0">
      <selection activeCell="K2" sqref="K2"/>
    </sheetView>
  </sheetViews>
  <sheetFormatPr baseColWidth="10" defaultColWidth="11.453125" defaultRowHeight="16.5" x14ac:dyDescent="0.55000000000000004"/>
  <cols>
    <col min="1" max="1" width="2.26953125" style="1" customWidth="1"/>
    <col min="2" max="2" width="5.26953125" style="1" customWidth="1"/>
    <col min="3" max="3" width="28.81640625" style="1" customWidth="1"/>
    <col min="4" max="4" width="10.7265625" style="1" bestFit="1" customWidth="1"/>
    <col min="5" max="5" width="10.7265625" style="1" customWidth="1"/>
    <col min="6" max="6" width="8.54296875" style="1" customWidth="1"/>
    <col min="7" max="7" width="8.54296875" style="1" bestFit="1" customWidth="1"/>
    <col min="8" max="8" width="9.81640625" style="1" customWidth="1"/>
    <col min="9" max="9" width="8.54296875" style="1" bestFit="1" customWidth="1"/>
    <col min="10" max="10" width="15" style="1" bestFit="1" customWidth="1"/>
    <col min="11" max="16384" width="11.453125" style="1"/>
  </cols>
  <sheetData>
    <row r="1" spans="2:16" ht="19.5" x14ac:dyDescent="0.55000000000000004">
      <c r="B1" s="26" t="s">
        <v>49</v>
      </c>
    </row>
    <row r="2" spans="2:16" ht="19.5" x14ac:dyDescent="0.55000000000000004">
      <c r="B2" s="26" t="s">
        <v>7</v>
      </c>
    </row>
    <row r="3" spans="2:16" ht="17" thickBot="1" x14ac:dyDescent="0.6"/>
    <row r="4" spans="2:16" ht="17" thickBot="1" x14ac:dyDescent="0.6">
      <c r="B4" s="44" t="s">
        <v>10</v>
      </c>
      <c r="C4" s="47" t="s">
        <v>6</v>
      </c>
      <c r="D4" s="50" t="s">
        <v>9</v>
      </c>
      <c r="E4" s="47" t="s">
        <v>8</v>
      </c>
      <c r="F4" s="38" t="s">
        <v>1</v>
      </c>
      <c r="G4" s="39"/>
      <c r="H4" s="39"/>
      <c r="I4" s="40"/>
      <c r="M4" s="38" t="s">
        <v>47</v>
      </c>
      <c r="N4" s="39"/>
      <c r="O4" s="39"/>
      <c r="P4" s="40"/>
    </row>
    <row r="5" spans="2:16" ht="17" thickBot="1" x14ac:dyDescent="0.6">
      <c r="B5" s="45"/>
      <c r="C5" s="48"/>
      <c r="D5" s="51"/>
      <c r="E5" s="48"/>
      <c r="F5" s="41" t="s">
        <v>4</v>
      </c>
      <c r="G5" s="42"/>
      <c r="H5" s="43" t="s">
        <v>0</v>
      </c>
      <c r="I5" s="42"/>
      <c r="M5" s="41" t="s">
        <v>4</v>
      </c>
      <c r="N5" s="42"/>
      <c r="O5" s="43" t="s">
        <v>0</v>
      </c>
      <c r="P5" s="42"/>
    </row>
    <row r="6" spans="2:16" ht="17" thickBot="1" x14ac:dyDescent="0.6">
      <c r="B6" s="46"/>
      <c r="C6" s="49"/>
      <c r="D6" s="52"/>
      <c r="E6" s="49"/>
      <c r="F6" s="34" t="s">
        <v>2</v>
      </c>
      <c r="G6" s="35" t="s">
        <v>3</v>
      </c>
      <c r="H6" s="36" t="s">
        <v>2</v>
      </c>
      <c r="I6" s="37" t="s">
        <v>3</v>
      </c>
      <c r="J6" s="30" t="s">
        <v>13</v>
      </c>
      <c r="M6" s="34" t="s">
        <v>2</v>
      </c>
      <c r="N6" s="35" t="s">
        <v>3</v>
      </c>
      <c r="O6" s="36" t="s">
        <v>2</v>
      </c>
      <c r="P6" s="37" t="s">
        <v>3</v>
      </c>
    </row>
    <row r="7" spans="2:16" x14ac:dyDescent="0.55000000000000004">
      <c r="B7" s="2">
        <v>1</v>
      </c>
      <c r="C7" s="3" t="s">
        <v>14</v>
      </c>
      <c r="D7" s="4">
        <v>601236</v>
      </c>
      <c r="E7" s="5">
        <v>2830001</v>
      </c>
      <c r="F7" s="6">
        <v>130666</v>
      </c>
      <c r="G7" s="54">
        <v>0.27767600994538538</v>
      </c>
      <c r="H7" s="6">
        <v>533524</v>
      </c>
      <c r="I7" s="54">
        <v>0.23232281446755182</v>
      </c>
      <c r="J7" s="31">
        <f>E7/D7</f>
        <v>4.7069719710729228</v>
      </c>
      <c r="M7" s="6">
        <v>-17364</v>
      </c>
      <c r="N7" s="54">
        <v>-2.8069835111542193E-2</v>
      </c>
      <c r="O7" s="6">
        <v>-73562</v>
      </c>
      <c r="P7" s="57">
        <v>-2.533507969346627E-2</v>
      </c>
    </row>
    <row r="8" spans="2:16" x14ac:dyDescent="0.55000000000000004">
      <c r="B8" s="9">
        <v>2</v>
      </c>
      <c r="C8" s="10" t="s">
        <v>15</v>
      </c>
      <c r="D8" s="11">
        <v>469454</v>
      </c>
      <c r="E8" s="12">
        <v>2208075</v>
      </c>
      <c r="F8" s="13">
        <v>116856</v>
      </c>
      <c r="G8" s="55">
        <v>0.33141424511766943</v>
      </c>
      <c r="H8" s="13">
        <v>488809</v>
      </c>
      <c r="I8" s="55">
        <v>0.28431260782217527</v>
      </c>
      <c r="J8" s="32">
        <f t="shared" ref="J8:J40" si="0">E8/D8</f>
        <v>4.7034959761765798</v>
      </c>
      <c r="M8" s="13">
        <v>-23344</v>
      </c>
      <c r="N8" s="55">
        <v>-4.7370322119813797E-2</v>
      </c>
      <c r="O8" s="13">
        <v>-111979</v>
      </c>
      <c r="P8" s="58">
        <v>-4.826568691935619E-2</v>
      </c>
    </row>
    <row r="9" spans="2:16" x14ac:dyDescent="0.55000000000000004">
      <c r="B9" s="9">
        <v>3</v>
      </c>
      <c r="C9" s="10" t="s">
        <v>16</v>
      </c>
      <c r="D9" s="11">
        <v>272612</v>
      </c>
      <c r="E9" s="12">
        <v>1575231</v>
      </c>
      <c r="F9" s="13">
        <v>31477</v>
      </c>
      <c r="G9" s="55">
        <v>0.13053683621208037</v>
      </c>
      <c r="H9" s="13">
        <v>153256</v>
      </c>
      <c r="I9" s="55">
        <v>0.10777685964943125</v>
      </c>
      <c r="J9" s="32">
        <f t="shared" si="0"/>
        <v>5.7782892902733556</v>
      </c>
      <c r="M9" s="13">
        <v>-5247</v>
      </c>
      <c r="N9" s="55">
        <v>-1.8883678412432204E-2</v>
      </c>
      <c r="O9" s="13">
        <v>-39048</v>
      </c>
      <c r="P9" s="58">
        <v>-2.41891271583165E-2</v>
      </c>
    </row>
    <row r="10" spans="2:16" x14ac:dyDescent="0.55000000000000004">
      <c r="B10" s="9">
        <v>4</v>
      </c>
      <c r="C10" s="10" t="s">
        <v>19</v>
      </c>
      <c r="D10" s="11">
        <v>603249</v>
      </c>
      <c r="E10" s="12">
        <v>1517241</v>
      </c>
      <c r="F10" s="13">
        <v>263461</v>
      </c>
      <c r="G10" s="55">
        <v>0.77536875934406158</v>
      </c>
      <c r="H10" s="13">
        <v>519804</v>
      </c>
      <c r="I10" s="55">
        <v>0.52113968100240915</v>
      </c>
      <c r="J10" s="32">
        <f t="shared" si="0"/>
        <v>2.5151156487619541</v>
      </c>
      <c r="M10" s="13">
        <v>-81649</v>
      </c>
      <c r="N10" s="55">
        <v>-0.11921337191815423</v>
      </c>
      <c r="O10" s="13">
        <v>-77906</v>
      </c>
      <c r="P10" s="58">
        <v>-4.8839385962547652E-2</v>
      </c>
    </row>
    <row r="11" spans="2:16" x14ac:dyDescent="0.55000000000000004">
      <c r="B11" s="9">
        <v>5</v>
      </c>
      <c r="C11" s="10" t="s">
        <v>18</v>
      </c>
      <c r="D11" s="11">
        <v>275070</v>
      </c>
      <c r="E11" s="12">
        <v>1343313</v>
      </c>
      <c r="F11" s="13">
        <v>57186</v>
      </c>
      <c r="G11" s="55">
        <v>0.26246075893594756</v>
      </c>
      <c r="H11" s="13">
        <v>268097</v>
      </c>
      <c r="I11" s="55">
        <v>0.2493424577015223</v>
      </c>
      <c r="J11" s="32">
        <f t="shared" si="0"/>
        <v>4.8835314647180716</v>
      </c>
      <c r="M11" s="13">
        <v>-10585</v>
      </c>
      <c r="N11" s="55">
        <v>-3.705518895170748E-2</v>
      </c>
      <c r="O11" s="13">
        <v>-76306</v>
      </c>
      <c r="P11" s="58">
        <v>-5.375104165272513E-2</v>
      </c>
    </row>
    <row r="12" spans="2:16" x14ac:dyDescent="0.55000000000000004">
      <c r="B12" s="9">
        <v>6</v>
      </c>
      <c r="C12" s="10" t="s">
        <v>17</v>
      </c>
      <c r="D12" s="11">
        <v>244352</v>
      </c>
      <c r="E12" s="12">
        <v>1304942</v>
      </c>
      <c r="F12" s="13">
        <v>40898</v>
      </c>
      <c r="G12" s="55">
        <v>0.20101841202433965</v>
      </c>
      <c r="H12" s="13">
        <v>200423</v>
      </c>
      <c r="I12" s="55">
        <v>0.18145726782427463</v>
      </c>
      <c r="J12" s="32">
        <f t="shared" si="0"/>
        <v>5.3404187401781034</v>
      </c>
      <c r="M12" s="13">
        <v>-7388</v>
      </c>
      <c r="N12" s="55">
        <v>-2.9347739731468977E-2</v>
      </c>
      <c r="O12" s="13">
        <v>-85564</v>
      </c>
      <c r="P12" s="58">
        <v>-6.1534434227540187E-2</v>
      </c>
    </row>
    <row r="13" spans="2:16" x14ac:dyDescent="0.55000000000000004">
      <c r="B13" s="9">
        <v>7</v>
      </c>
      <c r="C13" s="10" t="s">
        <v>20</v>
      </c>
      <c r="D13" s="11">
        <v>221101</v>
      </c>
      <c r="E13" s="12">
        <v>1101400</v>
      </c>
      <c r="F13" s="13">
        <v>35115</v>
      </c>
      <c r="G13" s="55">
        <v>0.18880453367457767</v>
      </c>
      <c r="H13" s="13">
        <v>167004</v>
      </c>
      <c r="I13" s="55">
        <v>0.17872936099897688</v>
      </c>
      <c r="J13" s="32">
        <f t="shared" si="0"/>
        <v>4.9814338243608125</v>
      </c>
      <c r="M13" s="13">
        <v>-22826</v>
      </c>
      <c r="N13" s="55">
        <v>-9.3577176778298424E-2</v>
      </c>
      <c r="O13" s="13">
        <v>-145625</v>
      </c>
      <c r="P13" s="58">
        <v>-0.11677793147691506</v>
      </c>
    </row>
    <row r="14" spans="2:16" x14ac:dyDescent="0.55000000000000004">
      <c r="B14" s="9">
        <v>8</v>
      </c>
      <c r="C14" s="10" t="s">
        <v>21</v>
      </c>
      <c r="D14" s="11">
        <v>188456</v>
      </c>
      <c r="E14" s="12">
        <v>945965</v>
      </c>
      <c r="F14" s="13">
        <v>18530</v>
      </c>
      <c r="G14" s="55">
        <v>0.10904746772124337</v>
      </c>
      <c r="H14" s="13">
        <v>92600</v>
      </c>
      <c r="I14" s="55">
        <v>0.10851159820241046</v>
      </c>
      <c r="J14" s="32">
        <f t="shared" si="0"/>
        <v>5.0195536358619517</v>
      </c>
      <c r="M14" s="13">
        <v>-13168</v>
      </c>
      <c r="N14" s="55">
        <v>-6.5309685354918059E-2</v>
      </c>
      <c r="O14" s="13">
        <v>-102820</v>
      </c>
      <c r="P14" s="58">
        <v>-9.8037252630424732E-2</v>
      </c>
    </row>
    <row r="15" spans="2:16" x14ac:dyDescent="0.55000000000000004">
      <c r="B15" s="9">
        <v>9</v>
      </c>
      <c r="C15" s="10" t="s">
        <v>22</v>
      </c>
      <c r="D15" s="11">
        <v>204793</v>
      </c>
      <c r="E15" s="12">
        <v>939736</v>
      </c>
      <c r="F15" s="13">
        <v>42320</v>
      </c>
      <c r="G15" s="55">
        <v>0.26047404799566698</v>
      </c>
      <c r="H15" s="13">
        <v>162319</v>
      </c>
      <c r="I15" s="55">
        <v>0.20879270713143655</v>
      </c>
      <c r="J15" s="32">
        <f t="shared" si="0"/>
        <v>4.588711528226062</v>
      </c>
      <c r="M15" s="13">
        <v>-33206</v>
      </c>
      <c r="N15" s="55">
        <v>-0.13952159462854885</v>
      </c>
      <c r="O15" s="13">
        <v>-146044</v>
      </c>
      <c r="P15" s="58">
        <v>-0.13450606936948553</v>
      </c>
    </row>
    <row r="16" spans="2:16" x14ac:dyDescent="0.55000000000000004">
      <c r="B16" s="9">
        <v>10</v>
      </c>
      <c r="C16" s="10" t="s">
        <v>48</v>
      </c>
      <c r="D16" s="11">
        <v>209693</v>
      </c>
      <c r="E16" s="12">
        <v>914471</v>
      </c>
      <c r="F16" s="13">
        <v>57890</v>
      </c>
      <c r="G16" s="55">
        <v>0.38134951219672863</v>
      </c>
      <c r="H16" s="13">
        <v>213323</v>
      </c>
      <c r="I16" s="55">
        <v>0.30424817584875091</v>
      </c>
      <c r="J16" s="32">
        <f t="shared" si="0"/>
        <v>4.3609991749843822</v>
      </c>
      <c r="M16" s="13">
        <v>-25640</v>
      </c>
      <c r="N16" s="55">
        <v>-0.10895199568271344</v>
      </c>
      <c r="O16" s="13">
        <v>-77248</v>
      </c>
      <c r="P16" s="58">
        <v>-7.789303219964526E-2</v>
      </c>
    </row>
    <row r="17" spans="2:16" x14ac:dyDescent="0.55000000000000004">
      <c r="B17" s="9">
        <v>11</v>
      </c>
      <c r="C17" s="10" t="s">
        <v>23</v>
      </c>
      <c r="D17" s="11">
        <v>174980</v>
      </c>
      <c r="E17" s="12">
        <v>906361</v>
      </c>
      <c r="F17" s="13">
        <v>25749</v>
      </c>
      <c r="G17" s="55">
        <v>0.17254457853931154</v>
      </c>
      <c r="H17" s="13">
        <v>129945</v>
      </c>
      <c r="I17" s="55">
        <v>0.16736517536990481</v>
      </c>
      <c r="J17" s="32">
        <f t="shared" si="0"/>
        <v>5.1797976911647048</v>
      </c>
      <c r="M17" s="13">
        <v>-21385</v>
      </c>
      <c r="N17" s="55">
        <v>-0.10890433631247931</v>
      </c>
      <c r="O17" s="13">
        <v>-81820</v>
      </c>
      <c r="P17" s="58">
        <v>-8.2798596613373465E-2</v>
      </c>
    </row>
    <row r="18" spans="2:16" x14ac:dyDescent="0.55000000000000004">
      <c r="B18" s="9">
        <v>12</v>
      </c>
      <c r="C18" s="10" t="s">
        <v>26</v>
      </c>
      <c r="D18" s="11">
        <v>190609</v>
      </c>
      <c r="E18" s="12">
        <v>886150</v>
      </c>
      <c r="F18" s="13">
        <v>45750</v>
      </c>
      <c r="G18" s="55">
        <v>0.3158243533366929</v>
      </c>
      <c r="H18" s="13">
        <v>172142</v>
      </c>
      <c r="I18" s="55">
        <v>0.24109253677829939</v>
      </c>
      <c r="J18" s="32">
        <f t="shared" si="0"/>
        <v>4.6490459527094732</v>
      </c>
      <c r="M18" s="13">
        <v>3353</v>
      </c>
      <c r="N18" s="55">
        <v>1.7905968300081173E-2</v>
      </c>
      <c r="O18" s="13">
        <v>-12538</v>
      </c>
      <c r="P18" s="58">
        <v>-1.39514492237573E-2</v>
      </c>
    </row>
    <row r="19" spans="2:16" x14ac:dyDescent="0.55000000000000004">
      <c r="B19" s="9">
        <v>13</v>
      </c>
      <c r="C19" s="10" t="s">
        <v>25</v>
      </c>
      <c r="D19" s="11">
        <v>166457</v>
      </c>
      <c r="E19" s="12">
        <v>874649</v>
      </c>
      <c r="F19" s="13">
        <v>29509</v>
      </c>
      <c r="G19" s="55">
        <v>0.21547594707480211</v>
      </c>
      <c r="H19" s="13">
        <v>152385</v>
      </c>
      <c r="I19" s="55">
        <v>0.21098241086361774</v>
      </c>
      <c r="J19" s="32">
        <f t="shared" si="0"/>
        <v>5.2545041662411309</v>
      </c>
      <c r="M19" s="13">
        <v>828</v>
      </c>
      <c r="N19" s="55">
        <v>4.9991245494448435E-3</v>
      </c>
      <c r="O19" s="13">
        <v>-7807</v>
      </c>
      <c r="P19" s="58">
        <v>-8.8469000154115327E-3</v>
      </c>
    </row>
    <row r="20" spans="2:16" x14ac:dyDescent="0.55000000000000004">
      <c r="B20" s="9">
        <v>14</v>
      </c>
      <c r="C20" s="10" t="s">
        <v>24</v>
      </c>
      <c r="D20" s="11">
        <v>171091</v>
      </c>
      <c r="E20" s="12">
        <v>859960</v>
      </c>
      <c r="F20" s="13">
        <v>28193</v>
      </c>
      <c r="G20" s="55">
        <v>0.19729457375190695</v>
      </c>
      <c r="H20" s="13">
        <v>119970</v>
      </c>
      <c r="I20" s="55">
        <v>0.1621238124839525</v>
      </c>
      <c r="J20" s="32">
        <f t="shared" si="0"/>
        <v>5.0263310168273021</v>
      </c>
      <c r="M20" s="13">
        <v>-8290</v>
      </c>
      <c r="N20" s="55">
        <v>-4.6214482024294658E-2</v>
      </c>
      <c r="O20" s="13">
        <v>-31584</v>
      </c>
      <c r="P20" s="58">
        <v>-3.5426181994382779E-2</v>
      </c>
    </row>
    <row r="21" spans="2:16" x14ac:dyDescent="0.55000000000000004">
      <c r="B21" s="9">
        <v>15</v>
      </c>
      <c r="C21" s="10" t="s">
        <v>27</v>
      </c>
      <c r="D21" s="11">
        <v>171336</v>
      </c>
      <c r="E21" s="12">
        <v>815946</v>
      </c>
      <c r="F21" s="13">
        <v>25758</v>
      </c>
      <c r="G21" s="55">
        <v>0.17693607550591436</v>
      </c>
      <c r="H21" s="13">
        <v>105574</v>
      </c>
      <c r="I21" s="55">
        <v>0.14861790723733481</v>
      </c>
      <c r="J21" s="32">
        <f t="shared" si="0"/>
        <v>4.76225661857403</v>
      </c>
      <c r="M21" s="13">
        <v>-7619</v>
      </c>
      <c r="N21" s="55">
        <v>-4.2574949009527532E-2</v>
      </c>
      <c r="O21" s="13">
        <v>-19874</v>
      </c>
      <c r="P21" s="58">
        <v>-2.3777846904835968E-2</v>
      </c>
    </row>
    <row r="22" spans="2:16" x14ac:dyDescent="0.55000000000000004">
      <c r="B22" s="9">
        <v>16</v>
      </c>
      <c r="C22" s="10" t="s">
        <v>28</v>
      </c>
      <c r="D22" s="11">
        <v>159829</v>
      </c>
      <c r="E22" s="12">
        <v>773933</v>
      </c>
      <c r="F22" s="13">
        <v>35919</v>
      </c>
      <c r="G22" s="55">
        <v>0.28987975143249134</v>
      </c>
      <c r="H22" s="13">
        <v>147804</v>
      </c>
      <c r="I22" s="55">
        <v>0.23605998124987024</v>
      </c>
      <c r="J22" s="32">
        <f t="shared" si="0"/>
        <v>4.8422564115398332</v>
      </c>
      <c r="M22" s="13">
        <v>-10396</v>
      </c>
      <c r="N22" s="55">
        <v>-6.1072110442061976E-2</v>
      </c>
      <c r="O22" s="13">
        <v>-77321</v>
      </c>
      <c r="P22" s="58">
        <v>-9.0831878616723094E-2</v>
      </c>
    </row>
    <row r="23" spans="2:16" x14ac:dyDescent="0.55000000000000004">
      <c r="B23" s="9">
        <v>17</v>
      </c>
      <c r="C23" s="10" t="s">
        <v>30</v>
      </c>
      <c r="D23" s="11">
        <v>136133</v>
      </c>
      <c r="E23" s="12">
        <v>615442</v>
      </c>
      <c r="F23" s="13">
        <v>36183</v>
      </c>
      <c r="G23" s="55">
        <v>0.36201100550275139</v>
      </c>
      <c r="H23" s="13">
        <v>141896</v>
      </c>
      <c r="I23" s="55">
        <v>0.2996456521647316</v>
      </c>
      <c r="J23" s="32">
        <f t="shared" si="0"/>
        <v>4.5208876613311979</v>
      </c>
      <c r="M23" s="13">
        <v>3555</v>
      </c>
      <c r="N23" s="55">
        <v>2.6814403596373455E-2</v>
      </c>
      <c r="O23" s="13">
        <v>6882</v>
      </c>
      <c r="P23" s="58">
        <v>1.1308663073484947E-2</v>
      </c>
    </row>
    <row r="24" spans="2:16" x14ac:dyDescent="0.55000000000000004">
      <c r="B24" s="9">
        <v>18</v>
      </c>
      <c r="C24" s="10" t="s">
        <v>29</v>
      </c>
      <c r="D24" s="11">
        <v>150450</v>
      </c>
      <c r="E24" s="12">
        <v>573377</v>
      </c>
      <c r="F24" s="13">
        <v>24035</v>
      </c>
      <c r="G24" s="55">
        <v>0.19012775382668196</v>
      </c>
      <c r="H24" s="13">
        <v>83363</v>
      </c>
      <c r="I24" s="55">
        <v>0.1701237107511214</v>
      </c>
      <c r="J24" s="32">
        <f t="shared" si="0"/>
        <v>3.8110800930541706</v>
      </c>
      <c r="M24" s="13">
        <v>-5318</v>
      </c>
      <c r="N24" s="55">
        <v>-3.4140516665810694E-2</v>
      </c>
      <c r="O24" s="13">
        <v>-44599</v>
      </c>
      <c r="P24" s="58">
        <v>-7.2169469364506064E-2</v>
      </c>
    </row>
    <row r="25" spans="2:16" x14ac:dyDescent="0.55000000000000004">
      <c r="B25" s="9">
        <v>19</v>
      </c>
      <c r="C25" s="10" t="s">
        <v>32</v>
      </c>
      <c r="D25" s="11">
        <v>133643</v>
      </c>
      <c r="E25" s="12">
        <v>522080</v>
      </c>
      <c r="F25" s="13">
        <v>25769</v>
      </c>
      <c r="G25" s="55">
        <v>0.23888054582197749</v>
      </c>
      <c r="H25" s="13">
        <v>85895</v>
      </c>
      <c r="I25" s="55">
        <v>0.19692332381902175</v>
      </c>
      <c r="J25" s="32">
        <f t="shared" si="0"/>
        <v>3.9065270908315437</v>
      </c>
      <c r="M25" s="13">
        <v>-32638</v>
      </c>
      <c r="N25" s="55">
        <v>-0.19628219700386695</v>
      </c>
      <c r="O25" s="13">
        <v>-109195</v>
      </c>
      <c r="P25" s="58">
        <v>-0.17297532770979368</v>
      </c>
    </row>
    <row r="26" spans="2:16" x14ac:dyDescent="0.55000000000000004">
      <c r="B26" s="9">
        <v>20</v>
      </c>
      <c r="C26" s="10" t="s">
        <v>31</v>
      </c>
      <c r="D26" s="11">
        <v>105702</v>
      </c>
      <c r="E26" s="12">
        <v>513101</v>
      </c>
      <c r="F26" s="13">
        <v>14396</v>
      </c>
      <c r="G26" s="55">
        <v>0.15766762315729524</v>
      </c>
      <c r="H26" s="13">
        <v>66602</v>
      </c>
      <c r="I26" s="55">
        <v>0.14916494773784489</v>
      </c>
      <c r="J26" s="32">
        <f t="shared" si="0"/>
        <v>4.8542222474503793</v>
      </c>
      <c r="M26" s="13">
        <v>-12728</v>
      </c>
      <c r="N26" s="55">
        <v>-0.10747276872414084</v>
      </c>
      <c r="O26" s="13">
        <v>-64313</v>
      </c>
      <c r="P26" s="58">
        <v>-0.11138108878551611</v>
      </c>
    </row>
    <row r="27" spans="2:16" x14ac:dyDescent="0.55000000000000004">
      <c r="B27" s="9">
        <v>21</v>
      </c>
      <c r="C27" s="10" t="s">
        <v>33</v>
      </c>
      <c r="D27" s="11">
        <v>111430</v>
      </c>
      <c r="E27" s="12">
        <v>450042</v>
      </c>
      <c r="F27" s="13">
        <v>13898</v>
      </c>
      <c r="G27" s="55">
        <v>0.14249682155600213</v>
      </c>
      <c r="H27" s="13">
        <v>45307</v>
      </c>
      <c r="I27" s="55">
        <v>0.11194238205245408</v>
      </c>
      <c r="J27" s="32">
        <f t="shared" si="0"/>
        <v>4.0387866822220229</v>
      </c>
      <c r="M27" s="13">
        <v>-3945</v>
      </c>
      <c r="N27" s="55">
        <v>-3.4192849404117008E-2</v>
      </c>
      <c r="O27" s="13">
        <v>-49174</v>
      </c>
      <c r="P27" s="58">
        <v>-9.8502451844492162E-2</v>
      </c>
    </row>
    <row r="28" spans="2:16" x14ac:dyDescent="0.55000000000000004">
      <c r="B28" s="9">
        <v>22</v>
      </c>
      <c r="C28" s="10" t="s">
        <v>36</v>
      </c>
      <c r="D28" s="11">
        <v>81056</v>
      </c>
      <c r="E28" s="12">
        <v>414751</v>
      </c>
      <c r="F28" s="13">
        <v>26432</v>
      </c>
      <c r="G28" s="55">
        <v>0.48388986526069128</v>
      </c>
      <c r="H28" s="13">
        <v>130050</v>
      </c>
      <c r="I28" s="55">
        <v>0.45679502355102369</v>
      </c>
      <c r="J28" s="32">
        <f t="shared" si="0"/>
        <v>5.1168451440979075</v>
      </c>
      <c r="M28" s="13">
        <v>-11993</v>
      </c>
      <c r="N28" s="55">
        <v>-0.12888907994712465</v>
      </c>
      <c r="O28" s="13">
        <v>-37903</v>
      </c>
      <c r="P28" s="58">
        <v>-8.373503824112899E-2</v>
      </c>
    </row>
    <row r="29" spans="2:16" x14ac:dyDescent="0.55000000000000004">
      <c r="B29" s="9">
        <v>23</v>
      </c>
      <c r="C29" s="10" t="s">
        <v>34</v>
      </c>
      <c r="D29" s="11">
        <v>91587</v>
      </c>
      <c r="E29" s="12">
        <v>408586</v>
      </c>
      <c r="F29" s="13">
        <v>18423</v>
      </c>
      <c r="G29" s="55">
        <v>0.25180416598327043</v>
      </c>
      <c r="H29" s="13">
        <v>70777</v>
      </c>
      <c r="I29" s="55">
        <v>0.20951780443978699</v>
      </c>
      <c r="J29" s="32">
        <f t="shared" si="0"/>
        <v>4.4611789882843631</v>
      </c>
      <c r="M29" s="13">
        <v>-14693</v>
      </c>
      <c r="N29" s="55">
        <v>-0.13824802408731651</v>
      </c>
      <c r="O29" s="13">
        <v>-76777</v>
      </c>
      <c r="P29" s="58">
        <v>-0.15818469887486272</v>
      </c>
    </row>
    <row r="30" spans="2:16" x14ac:dyDescent="0.55000000000000004">
      <c r="B30" s="9">
        <v>24</v>
      </c>
      <c r="C30" s="10" t="s">
        <v>35</v>
      </c>
      <c r="D30" s="11">
        <v>86458</v>
      </c>
      <c r="E30" s="12">
        <v>401404</v>
      </c>
      <c r="F30" s="13">
        <v>18678</v>
      </c>
      <c r="G30" s="55">
        <v>0.27556801416347004</v>
      </c>
      <c r="H30" s="13">
        <v>76193</v>
      </c>
      <c r="I30" s="55">
        <v>0.23428789309094711</v>
      </c>
      <c r="J30" s="32">
        <f t="shared" si="0"/>
        <v>4.642762960049966</v>
      </c>
      <c r="M30" s="13">
        <v>-10709</v>
      </c>
      <c r="N30" s="55">
        <v>-0.11021231488056644</v>
      </c>
      <c r="O30" s="13">
        <v>-57239</v>
      </c>
      <c r="P30" s="58">
        <v>-0.12480077097001371</v>
      </c>
    </row>
    <row r="31" spans="2:16" x14ac:dyDescent="0.55000000000000004">
      <c r="B31" s="9">
        <v>25</v>
      </c>
      <c r="C31" s="10" t="s">
        <v>37</v>
      </c>
      <c r="D31" s="11">
        <v>63143</v>
      </c>
      <c r="E31" s="12">
        <v>318009</v>
      </c>
      <c r="F31" s="13">
        <v>8602</v>
      </c>
      <c r="G31" s="55">
        <v>0.15771621349076842</v>
      </c>
      <c r="H31" s="13">
        <v>49196</v>
      </c>
      <c r="I31" s="55">
        <v>0.18301198230740329</v>
      </c>
      <c r="J31" s="32">
        <f t="shared" si="0"/>
        <v>5.0363302345469805</v>
      </c>
      <c r="M31" s="13">
        <v>-15396</v>
      </c>
      <c r="N31" s="55">
        <v>-0.19602999783547029</v>
      </c>
      <c r="O31" s="13">
        <v>-65032</v>
      </c>
      <c r="P31" s="58">
        <v>-0.16977816996091802</v>
      </c>
    </row>
    <row r="32" spans="2:16" x14ac:dyDescent="0.55000000000000004">
      <c r="B32" s="9">
        <v>26</v>
      </c>
      <c r="C32" s="10" t="s">
        <v>38</v>
      </c>
      <c r="D32" s="11">
        <v>95859</v>
      </c>
      <c r="E32" s="12">
        <v>313999</v>
      </c>
      <c r="F32" s="13">
        <v>25403</v>
      </c>
      <c r="G32" s="55">
        <v>0.36055126603837856</v>
      </c>
      <c r="H32" s="13">
        <v>74460</v>
      </c>
      <c r="I32" s="55">
        <v>0.31084708544328898</v>
      </c>
      <c r="J32" s="32">
        <f t="shared" si="0"/>
        <v>3.2756340041102034</v>
      </c>
      <c r="M32" s="13">
        <v>-14372</v>
      </c>
      <c r="N32" s="55">
        <v>-0.13038074588818027</v>
      </c>
      <c r="O32" s="13">
        <v>-28031</v>
      </c>
      <c r="P32" s="58">
        <v>-8.1954799286612284E-2</v>
      </c>
    </row>
    <row r="33" spans="2:16" x14ac:dyDescent="0.55000000000000004">
      <c r="B33" s="9">
        <v>27</v>
      </c>
      <c r="C33" s="10" t="s">
        <v>40</v>
      </c>
      <c r="D33" s="11">
        <v>63802</v>
      </c>
      <c r="E33" s="12">
        <v>293091</v>
      </c>
      <c r="F33" s="13">
        <v>13593</v>
      </c>
      <c r="G33" s="55">
        <v>0.27072835547411817</v>
      </c>
      <c r="H33" s="13">
        <v>60815</v>
      </c>
      <c r="I33" s="55">
        <v>0.26182214262343073</v>
      </c>
      <c r="J33" s="32">
        <f t="shared" si="0"/>
        <v>4.5937588163380454</v>
      </c>
      <c r="M33" s="13">
        <v>-6737</v>
      </c>
      <c r="N33" s="55">
        <v>-9.5507449779554568E-2</v>
      </c>
      <c r="O33" s="13">
        <v>-19346</v>
      </c>
      <c r="P33" s="58">
        <v>-6.1919683008094431E-2</v>
      </c>
    </row>
    <row r="34" spans="2:16" x14ac:dyDescent="0.55000000000000004">
      <c r="B34" s="9">
        <v>28</v>
      </c>
      <c r="C34" s="10" t="s">
        <v>39</v>
      </c>
      <c r="D34" s="11">
        <v>60044</v>
      </c>
      <c r="E34" s="12">
        <v>272832</v>
      </c>
      <c r="F34" s="13">
        <v>9521</v>
      </c>
      <c r="G34" s="55">
        <v>0.18844882528749282</v>
      </c>
      <c r="H34" s="13">
        <v>38715</v>
      </c>
      <c r="I34" s="55">
        <v>0.16536603493125232</v>
      </c>
      <c r="J34" s="32">
        <f t="shared" si="0"/>
        <v>4.5438678302578106</v>
      </c>
      <c r="M34" s="13">
        <v>-852</v>
      </c>
      <c r="N34" s="55">
        <v>-1.3991066736731476E-2</v>
      </c>
      <c r="O34" s="13">
        <v>-8293</v>
      </c>
      <c r="P34" s="58">
        <v>-2.949933303690529E-2</v>
      </c>
    </row>
    <row r="35" spans="2:16" x14ac:dyDescent="0.55000000000000004">
      <c r="B35" s="9">
        <v>29</v>
      </c>
      <c r="C35" s="10" t="s">
        <v>41</v>
      </c>
      <c r="D35" s="11">
        <v>49741</v>
      </c>
      <c r="E35" s="12">
        <v>166329</v>
      </c>
      <c r="F35" s="13">
        <v>20027</v>
      </c>
      <c r="G35" s="55">
        <v>0.67399205761593861</v>
      </c>
      <c r="H35" s="13">
        <v>53933</v>
      </c>
      <c r="I35" s="55">
        <v>0.47984803729670095</v>
      </c>
      <c r="J35" s="32">
        <f t="shared" si="0"/>
        <v>3.3439014093001749</v>
      </c>
      <c r="M35" s="13">
        <v>-354</v>
      </c>
      <c r="N35" s="55">
        <v>-7.0665735103303722E-3</v>
      </c>
      <c r="O35" s="13">
        <v>4207</v>
      </c>
      <c r="P35" s="58">
        <v>2.5949593515994129E-2</v>
      </c>
    </row>
    <row r="36" spans="2:16" x14ac:dyDescent="0.55000000000000004">
      <c r="B36" s="9">
        <v>30</v>
      </c>
      <c r="C36" s="10" t="s">
        <v>42</v>
      </c>
      <c r="D36" s="11">
        <v>46952</v>
      </c>
      <c r="E36" s="12">
        <v>145486</v>
      </c>
      <c r="F36" s="13">
        <v>13946</v>
      </c>
      <c r="G36" s="55">
        <v>0.42252923710840451</v>
      </c>
      <c r="H36" s="13">
        <v>40107</v>
      </c>
      <c r="I36" s="55">
        <v>0.38059765228366182</v>
      </c>
      <c r="J36" s="32">
        <f t="shared" si="0"/>
        <v>3.0986113477594137</v>
      </c>
      <c r="M36" s="13">
        <v>-5208</v>
      </c>
      <c r="N36" s="55">
        <v>-9.9846625766871172E-2</v>
      </c>
      <c r="O36" s="13">
        <v>-3367</v>
      </c>
      <c r="P36" s="58">
        <v>-2.2619631448476014E-2</v>
      </c>
    </row>
    <row r="37" spans="2:16" x14ac:dyDescent="0.55000000000000004">
      <c r="B37" s="9">
        <v>31</v>
      </c>
      <c r="C37" s="10" t="s">
        <v>44</v>
      </c>
      <c r="D37" s="11">
        <v>41492</v>
      </c>
      <c r="E37" s="12">
        <v>138292</v>
      </c>
      <c r="F37" s="13">
        <v>15279</v>
      </c>
      <c r="G37" s="55">
        <v>0.58287872429710452</v>
      </c>
      <c r="H37" s="13">
        <v>42663</v>
      </c>
      <c r="I37" s="55">
        <v>0.44613035794581141</v>
      </c>
      <c r="J37" s="32">
        <f t="shared" si="0"/>
        <v>3.3329798515376456</v>
      </c>
      <c r="M37" s="13">
        <v>-5111</v>
      </c>
      <c r="N37" s="55">
        <v>-0.10967105121987855</v>
      </c>
      <c r="O37" s="13">
        <v>-12860</v>
      </c>
      <c r="P37" s="58">
        <v>-8.5079919551180272E-2</v>
      </c>
    </row>
    <row r="38" spans="2:16" x14ac:dyDescent="0.55000000000000004">
      <c r="B38" s="9">
        <v>32</v>
      </c>
      <c r="C38" s="10" t="s">
        <v>43</v>
      </c>
      <c r="D38" s="11">
        <v>42389</v>
      </c>
      <c r="E38" s="12">
        <v>131365</v>
      </c>
      <c r="F38" s="13">
        <v>12204</v>
      </c>
      <c r="G38" s="55">
        <v>0.4043067748881895</v>
      </c>
      <c r="H38" s="13">
        <v>33695</v>
      </c>
      <c r="I38" s="55">
        <v>0.34498822565782739</v>
      </c>
      <c r="J38" s="32">
        <f t="shared" si="0"/>
        <v>3.0990351270376748</v>
      </c>
      <c r="M38" s="13">
        <v>-24070</v>
      </c>
      <c r="N38" s="55">
        <v>-0.36217818504641958</v>
      </c>
      <c r="O38" s="13">
        <v>-37935</v>
      </c>
      <c r="P38" s="58">
        <v>-0.22406969875959834</v>
      </c>
    </row>
    <row r="39" spans="2:16" x14ac:dyDescent="0.55000000000000004">
      <c r="B39" s="9">
        <v>33</v>
      </c>
      <c r="C39" s="10" t="s">
        <v>45</v>
      </c>
      <c r="D39" s="11">
        <v>50449</v>
      </c>
      <c r="E39" s="12">
        <v>126656</v>
      </c>
      <c r="F39" s="13">
        <v>19723</v>
      </c>
      <c r="G39" s="55">
        <v>0.64189936861290109</v>
      </c>
      <c r="H39" s="13">
        <v>42929</v>
      </c>
      <c r="I39" s="55">
        <v>0.5127258829290432</v>
      </c>
      <c r="J39" s="32">
        <f t="shared" si="0"/>
        <v>2.5105750361751471</v>
      </c>
      <c r="M39" s="13">
        <v>-617</v>
      </c>
      <c r="N39" s="55">
        <v>-1.2082403164532175E-2</v>
      </c>
      <c r="O39" s="13">
        <v>4004</v>
      </c>
      <c r="P39" s="58">
        <v>3.2645207579167071E-2</v>
      </c>
    </row>
    <row r="40" spans="2:16" ht="17" thickBot="1" x14ac:dyDescent="0.6">
      <c r="B40" s="17">
        <v>34</v>
      </c>
      <c r="C40" s="18" t="s">
        <v>46</v>
      </c>
      <c r="D40" s="19">
        <v>27676</v>
      </c>
      <c r="E40" s="20">
        <v>100388</v>
      </c>
      <c r="F40" s="21">
        <v>6722</v>
      </c>
      <c r="G40" s="56">
        <v>0.32079793834112819</v>
      </c>
      <c r="H40" s="21">
        <v>22923</v>
      </c>
      <c r="I40" s="56">
        <v>0.29591428387013491</v>
      </c>
      <c r="J40" s="33">
        <f t="shared" si="0"/>
        <v>3.6272582743170978</v>
      </c>
      <c r="M40" s="21">
        <v>-8650</v>
      </c>
      <c r="N40" s="56">
        <v>-0.23812145570665638</v>
      </c>
      <c r="O40" s="21">
        <v>-27661</v>
      </c>
      <c r="P40" s="59">
        <v>-0.21601886777717905</v>
      </c>
    </row>
    <row r="41" spans="2:16" x14ac:dyDescent="0.55000000000000004">
      <c r="B41" s="27"/>
      <c r="C41" s="27"/>
      <c r="D41" s="28"/>
      <c r="E41" s="28"/>
      <c r="F41" s="28"/>
      <c r="G41" s="28"/>
      <c r="H41" s="28"/>
      <c r="I41" s="28"/>
    </row>
    <row r="42" spans="2:16" ht="160.5" customHeight="1" x14ac:dyDescent="0.55000000000000004">
      <c r="B42" s="28"/>
      <c r="C42" s="28" t="s">
        <v>12</v>
      </c>
      <c r="D42" s="27"/>
      <c r="E42" s="27"/>
      <c r="F42" s="27"/>
      <c r="G42" s="27"/>
      <c r="H42" s="27"/>
      <c r="I42" s="27"/>
    </row>
    <row r="43" spans="2:16" x14ac:dyDescent="0.55000000000000004">
      <c r="B43" s="27"/>
      <c r="C43" s="27"/>
      <c r="D43" s="29"/>
      <c r="E43" s="29"/>
      <c r="F43" s="27"/>
      <c r="G43" s="29"/>
      <c r="H43" s="27"/>
      <c r="I43" s="27"/>
    </row>
    <row r="44" spans="2:16" x14ac:dyDescent="0.55000000000000004">
      <c r="B44" s="29" t="s">
        <v>11</v>
      </c>
      <c r="C44" s="29"/>
      <c r="D44" s="29"/>
      <c r="E44" s="29"/>
      <c r="F44" s="27"/>
      <c r="G44" s="29"/>
      <c r="H44" s="27"/>
      <c r="I44" s="27"/>
    </row>
    <row r="45" spans="2:16" x14ac:dyDescent="0.55000000000000004">
      <c r="B45" s="29" t="s">
        <v>5</v>
      </c>
      <c r="C45" s="29"/>
      <c r="D45" s="27"/>
      <c r="E45" s="27"/>
      <c r="F45" s="27"/>
      <c r="G45" s="27"/>
      <c r="H45" s="27"/>
      <c r="I45" s="27"/>
    </row>
    <row r="46" spans="2:16" x14ac:dyDescent="0.55000000000000004">
      <c r="B46" s="27"/>
      <c r="C46" s="27"/>
      <c r="D46" s="27"/>
      <c r="E46" s="27"/>
      <c r="F46" s="27"/>
      <c r="G46" s="27"/>
      <c r="H46" s="27"/>
      <c r="I46" s="27"/>
    </row>
    <row r="47" spans="2:16" x14ac:dyDescent="0.55000000000000004">
      <c r="B47" s="27"/>
      <c r="C47" s="27"/>
      <c r="D47" s="27"/>
      <c r="E47" s="27"/>
      <c r="F47" s="27"/>
      <c r="G47" s="27"/>
      <c r="H47" s="27"/>
      <c r="I47" s="27"/>
    </row>
  </sheetData>
  <mergeCells count="10">
    <mergeCell ref="M4:P4"/>
    <mergeCell ref="M5:N5"/>
    <mergeCell ref="O5:P5"/>
    <mergeCell ref="B4:B6"/>
    <mergeCell ref="F4:I4"/>
    <mergeCell ref="F5:G5"/>
    <mergeCell ref="H5:I5"/>
    <mergeCell ref="C4:C6"/>
    <mergeCell ref="D4:D6"/>
    <mergeCell ref="E4:E6"/>
  </mergeCells>
  <phoneticPr fontId="0" type="noConversion"/>
  <conditionalFormatting sqref="G7:G40">
    <cfRule type="cellIs" dxfId="3" priority="4" operator="lessThan">
      <formula>0</formula>
    </cfRule>
  </conditionalFormatting>
  <conditionalFormatting sqref="I7:I40">
    <cfRule type="cellIs" dxfId="2" priority="3" operator="lessThan">
      <formula>0</formula>
    </cfRule>
  </conditionalFormatting>
  <conditionalFormatting sqref="N7:N40">
    <cfRule type="cellIs" dxfId="1" priority="2" operator="lessThan">
      <formula>0</formula>
    </cfRule>
  </conditionalFormatting>
  <conditionalFormatting sqref="P7:P4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"/>
  <sheetViews>
    <sheetView topLeftCell="D30" workbookViewId="0">
      <selection activeCell="B4" sqref="B4:I40"/>
    </sheetView>
  </sheetViews>
  <sheetFormatPr baseColWidth="10" defaultColWidth="11.453125" defaultRowHeight="16.5" x14ac:dyDescent="0.55000000000000004"/>
  <cols>
    <col min="1" max="1" width="2.26953125" style="1" customWidth="1"/>
    <col min="2" max="2" width="5.26953125" style="1" customWidth="1"/>
    <col min="3" max="3" width="28.81640625" style="1" customWidth="1"/>
    <col min="4" max="4" width="10.7265625" style="1" bestFit="1" customWidth="1"/>
    <col min="5" max="5" width="10.7265625" style="1" customWidth="1"/>
    <col min="6" max="6" width="8.54296875" style="1" customWidth="1"/>
    <col min="7" max="7" width="7.1796875" style="1" customWidth="1"/>
    <col min="8" max="8" width="9.81640625" style="1" customWidth="1"/>
    <col min="9" max="9" width="8.453125" style="1" customWidth="1"/>
    <col min="10" max="16384" width="11.453125" style="1"/>
  </cols>
  <sheetData>
    <row r="1" spans="2:9" ht="19.5" x14ac:dyDescent="0.55000000000000004">
      <c r="B1" s="26"/>
    </row>
    <row r="2" spans="2:9" ht="19.5" x14ac:dyDescent="0.55000000000000004">
      <c r="B2" s="26"/>
    </row>
    <row r="3" spans="2:9" ht="17" thickBot="1" x14ac:dyDescent="0.6"/>
    <row r="4" spans="2:9" ht="17" thickBot="1" x14ac:dyDescent="0.6">
      <c r="B4" s="44"/>
      <c r="C4" s="47"/>
      <c r="D4" s="50"/>
      <c r="E4" s="47"/>
      <c r="F4" s="38"/>
      <c r="G4" s="39"/>
      <c r="H4" s="39"/>
      <c r="I4" s="40"/>
    </row>
    <row r="5" spans="2:9" x14ac:dyDescent="0.55000000000000004">
      <c r="B5" s="45"/>
      <c r="C5" s="48"/>
      <c r="D5" s="51"/>
      <c r="E5" s="48"/>
      <c r="F5" s="41"/>
      <c r="G5" s="42"/>
      <c r="H5" s="43"/>
      <c r="I5" s="42"/>
    </row>
    <row r="6" spans="2:9" ht="17" thickBot="1" x14ac:dyDescent="0.6">
      <c r="B6" s="46"/>
      <c r="C6" s="49"/>
      <c r="D6" s="52"/>
      <c r="E6" s="49"/>
      <c r="F6" s="34"/>
      <c r="G6" s="35"/>
      <c r="H6" s="36"/>
      <c r="I6" s="37"/>
    </row>
    <row r="7" spans="2:9" x14ac:dyDescent="0.55000000000000004">
      <c r="B7" s="2"/>
      <c r="C7" s="3"/>
      <c r="D7" s="4"/>
      <c r="E7" s="5"/>
      <c r="F7" s="6"/>
      <c r="G7" s="7"/>
      <c r="H7" s="6"/>
      <c r="I7" s="8"/>
    </row>
    <row r="8" spans="2:9" x14ac:dyDescent="0.55000000000000004">
      <c r="B8" s="9"/>
      <c r="C8" s="10"/>
      <c r="D8" s="11"/>
      <c r="E8" s="12"/>
      <c r="F8" s="13"/>
      <c r="G8" s="14"/>
      <c r="H8" s="13"/>
      <c r="I8" s="15"/>
    </row>
    <row r="9" spans="2:9" x14ac:dyDescent="0.55000000000000004">
      <c r="B9" s="9"/>
      <c r="C9" s="10"/>
      <c r="D9" s="11"/>
      <c r="E9" s="12"/>
      <c r="F9" s="13"/>
      <c r="G9" s="14"/>
      <c r="H9" s="13"/>
      <c r="I9" s="15"/>
    </row>
    <row r="10" spans="2:9" x14ac:dyDescent="0.55000000000000004">
      <c r="B10" s="9"/>
      <c r="C10" s="10"/>
      <c r="D10" s="11"/>
      <c r="E10" s="12"/>
      <c r="F10" s="13"/>
      <c r="G10" s="14"/>
      <c r="H10" s="13"/>
      <c r="I10" s="15"/>
    </row>
    <row r="11" spans="2:9" x14ac:dyDescent="0.55000000000000004">
      <c r="B11" s="9"/>
      <c r="C11" s="10"/>
      <c r="D11" s="11"/>
      <c r="E11" s="12"/>
      <c r="F11" s="13"/>
      <c r="G11" s="14"/>
      <c r="H11" s="13"/>
      <c r="I11" s="15"/>
    </row>
    <row r="12" spans="2:9" x14ac:dyDescent="0.55000000000000004">
      <c r="B12" s="9"/>
      <c r="C12" s="10"/>
      <c r="D12" s="11"/>
      <c r="E12" s="12"/>
      <c r="F12" s="13"/>
      <c r="G12" s="14"/>
      <c r="H12" s="13"/>
      <c r="I12" s="15"/>
    </row>
    <row r="13" spans="2:9" x14ac:dyDescent="0.55000000000000004">
      <c r="B13" s="9"/>
      <c r="C13" s="10"/>
      <c r="D13" s="11"/>
      <c r="E13" s="12"/>
      <c r="F13" s="13"/>
      <c r="G13" s="14"/>
      <c r="H13" s="13"/>
      <c r="I13" s="15"/>
    </row>
    <row r="14" spans="2:9" x14ac:dyDescent="0.55000000000000004">
      <c r="B14" s="9"/>
      <c r="C14" s="10"/>
      <c r="D14" s="11"/>
      <c r="E14" s="12"/>
      <c r="F14" s="13"/>
      <c r="G14" s="14"/>
      <c r="H14" s="13"/>
      <c r="I14" s="15"/>
    </row>
    <row r="15" spans="2:9" x14ac:dyDescent="0.55000000000000004">
      <c r="B15" s="9"/>
      <c r="C15" s="10"/>
      <c r="D15" s="11"/>
      <c r="E15" s="12"/>
      <c r="F15" s="13"/>
      <c r="G15" s="14"/>
      <c r="H15" s="13"/>
      <c r="I15" s="15"/>
    </row>
    <row r="16" spans="2:9" x14ac:dyDescent="0.55000000000000004">
      <c r="B16" s="9"/>
      <c r="C16" s="10"/>
      <c r="D16" s="11"/>
      <c r="E16" s="12"/>
      <c r="F16" s="13"/>
      <c r="G16" s="14"/>
      <c r="H16" s="13"/>
      <c r="I16" s="15"/>
    </row>
    <row r="17" spans="2:9" x14ac:dyDescent="0.55000000000000004">
      <c r="B17" s="9"/>
      <c r="C17" s="10"/>
      <c r="D17" s="11"/>
      <c r="E17" s="12"/>
      <c r="F17" s="13"/>
      <c r="G17" s="14"/>
      <c r="H17" s="13"/>
      <c r="I17" s="15"/>
    </row>
    <row r="18" spans="2:9" x14ac:dyDescent="0.55000000000000004">
      <c r="B18" s="9"/>
      <c r="C18" s="10"/>
      <c r="D18" s="11"/>
      <c r="E18" s="12"/>
      <c r="F18" s="13"/>
      <c r="G18" s="14"/>
      <c r="H18" s="13"/>
      <c r="I18" s="15"/>
    </row>
    <row r="19" spans="2:9" x14ac:dyDescent="0.55000000000000004">
      <c r="B19" s="9"/>
      <c r="C19" s="10"/>
      <c r="D19" s="11"/>
      <c r="E19" s="12"/>
      <c r="F19" s="13"/>
      <c r="G19" s="14"/>
      <c r="H19" s="13"/>
      <c r="I19" s="15"/>
    </row>
    <row r="20" spans="2:9" x14ac:dyDescent="0.55000000000000004">
      <c r="B20" s="9"/>
      <c r="C20" s="10"/>
      <c r="D20" s="11"/>
      <c r="E20" s="12"/>
      <c r="F20" s="13"/>
      <c r="G20" s="14"/>
      <c r="H20" s="13"/>
      <c r="I20" s="15"/>
    </row>
    <row r="21" spans="2:9" x14ac:dyDescent="0.55000000000000004">
      <c r="B21" s="9"/>
      <c r="C21" s="10"/>
      <c r="D21" s="11"/>
      <c r="E21" s="12"/>
      <c r="F21" s="13"/>
      <c r="G21" s="14"/>
      <c r="H21" s="13"/>
      <c r="I21" s="15"/>
    </row>
    <row r="22" spans="2:9" x14ac:dyDescent="0.55000000000000004">
      <c r="B22" s="9"/>
      <c r="C22" s="10"/>
      <c r="D22" s="11"/>
      <c r="E22" s="12"/>
      <c r="F22" s="13"/>
      <c r="G22" s="14"/>
      <c r="H22" s="13"/>
      <c r="I22" s="15"/>
    </row>
    <row r="23" spans="2:9" x14ac:dyDescent="0.55000000000000004">
      <c r="B23" s="9"/>
      <c r="C23" s="10"/>
      <c r="D23" s="11"/>
      <c r="E23" s="12"/>
      <c r="F23" s="13"/>
      <c r="G23" s="14"/>
      <c r="H23" s="13"/>
      <c r="I23" s="15"/>
    </row>
    <row r="24" spans="2:9" x14ac:dyDescent="0.55000000000000004">
      <c r="B24" s="9"/>
      <c r="C24" s="10"/>
      <c r="D24" s="11"/>
      <c r="E24" s="12"/>
      <c r="F24" s="13"/>
      <c r="G24" s="14"/>
      <c r="H24" s="13"/>
      <c r="I24" s="15"/>
    </row>
    <row r="25" spans="2:9" x14ac:dyDescent="0.55000000000000004">
      <c r="B25" s="9"/>
      <c r="C25" s="10"/>
      <c r="D25" s="11"/>
      <c r="E25" s="12"/>
      <c r="F25" s="13"/>
      <c r="G25" s="14"/>
      <c r="H25" s="13"/>
      <c r="I25" s="15"/>
    </row>
    <row r="26" spans="2:9" x14ac:dyDescent="0.55000000000000004">
      <c r="B26" s="9"/>
      <c r="C26" s="10"/>
      <c r="D26" s="11"/>
      <c r="E26" s="12"/>
      <c r="F26" s="13"/>
      <c r="G26" s="14"/>
      <c r="H26" s="13"/>
      <c r="I26" s="15"/>
    </row>
    <row r="27" spans="2:9" x14ac:dyDescent="0.55000000000000004">
      <c r="B27" s="9"/>
      <c r="C27" s="10"/>
      <c r="D27" s="11"/>
      <c r="E27" s="12"/>
      <c r="F27" s="13"/>
      <c r="G27" s="14"/>
      <c r="H27" s="13"/>
      <c r="I27" s="15"/>
    </row>
    <row r="28" spans="2:9" x14ac:dyDescent="0.55000000000000004">
      <c r="B28" s="9"/>
      <c r="C28" s="10"/>
      <c r="D28" s="11"/>
      <c r="E28" s="12"/>
      <c r="F28" s="13"/>
      <c r="G28" s="14"/>
      <c r="H28" s="13"/>
      <c r="I28" s="15"/>
    </row>
    <row r="29" spans="2:9" x14ac:dyDescent="0.55000000000000004">
      <c r="B29" s="9"/>
      <c r="C29" s="10"/>
      <c r="D29" s="11"/>
      <c r="E29" s="12"/>
      <c r="F29" s="13"/>
      <c r="G29" s="14"/>
      <c r="H29" s="13"/>
      <c r="I29" s="15"/>
    </row>
    <row r="30" spans="2:9" x14ac:dyDescent="0.55000000000000004">
      <c r="B30" s="9"/>
      <c r="C30" s="10"/>
      <c r="D30" s="11"/>
      <c r="E30" s="12"/>
      <c r="F30" s="13"/>
      <c r="G30" s="14"/>
      <c r="H30" s="13"/>
      <c r="I30" s="15"/>
    </row>
    <row r="31" spans="2:9" x14ac:dyDescent="0.55000000000000004">
      <c r="B31" s="9"/>
      <c r="C31" s="10"/>
      <c r="D31" s="11"/>
      <c r="E31" s="12"/>
      <c r="F31" s="13"/>
      <c r="G31" s="14"/>
      <c r="H31" s="13"/>
      <c r="I31" s="15"/>
    </row>
    <row r="32" spans="2:9" x14ac:dyDescent="0.55000000000000004">
      <c r="B32" s="9"/>
      <c r="C32" s="10"/>
      <c r="D32" s="11"/>
      <c r="E32" s="12"/>
      <c r="F32" s="13"/>
      <c r="G32" s="14"/>
      <c r="H32" s="13"/>
      <c r="I32" s="15"/>
    </row>
    <row r="33" spans="2:9" x14ac:dyDescent="0.55000000000000004">
      <c r="B33" s="9"/>
      <c r="C33" s="10"/>
      <c r="D33" s="11"/>
      <c r="E33" s="12"/>
      <c r="F33" s="13"/>
      <c r="G33" s="14"/>
      <c r="H33" s="13"/>
      <c r="I33" s="15"/>
    </row>
    <row r="34" spans="2:9" x14ac:dyDescent="0.55000000000000004">
      <c r="B34" s="9"/>
      <c r="C34" s="10"/>
      <c r="D34" s="11"/>
      <c r="E34" s="12"/>
      <c r="F34" s="13"/>
      <c r="G34" s="14"/>
      <c r="H34" s="13"/>
      <c r="I34" s="15"/>
    </row>
    <row r="35" spans="2:9" x14ac:dyDescent="0.55000000000000004">
      <c r="B35" s="9"/>
      <c r="C35" s="10"/>
      <c r="D35" s="11"/>
      <c r="E35" s="12"/>
      <c r="F35" s="13"/>
      <c r="G35" s="14"/>
      <c r="H35" s="13"/>
      <c r="I35" s="15"/>
    </row>
    <row r="36" spans="2:9" x14ac:dyDescent="0.55000000000000004">
      <c r="B36" s="9"/>
      <c r="C36" s="10"/>
      <c r="D36" s="11"/>
      <c r="E36" s="12"/>
      <c r="F36" s="13"/>
      <c r="G36" s="14"/>
      <c r="H36" s="13"/>
      <c r="I36" s="15"/>
    </row>
    <row r="37" spans="2:9" x14ac:dyDescent="0.55000000000000004">
      <c r="B37" s="9"/>
      <c r="C37" s="10"/>
      <c r="D37" s="11"/>
      <c r="E37" s="12"/>
      <c r="F37" s="13"/>
      <c r="G37" s="14"/>
      <c r="H37" s="13"/>
      <c r="I37" s="15"/>
    </row>
    <row r="38" spans="2:9" x14ac:dyDescent="0.55000000000000004">
      <c r="B38" s="9"/>
      <c r="C38" s="10"/>
      <c r="D38" s="11"/>
      <c r="E38" s="12"/>
      <c r="F38" s="13"/>
      <c r="G38" s="14"/>
      <c r="H38" s="13"/>
      <c r="I38" s="16"/>
    </row>
    <row r="39" spans="2:9" x14ac:dyDescent="0.55000000000000004">
      <c r="B39" s="9"/>
      <c r="C39" s="10"/>
      <c r="D39" s="11"/>
      <c r="E39" s="12"/>
      <c r="F39" s="13"/>
      <c r="G39" s="14"/>
      <c r="H39" s="13"/>
      <c r="I39" s="15"/>
    </row>
    <row r="40" spans="2:9" ht="17" thickBot="1" x14ac:dyDescent="0.6">
      <c r="B40" s="17"/>
      <c r="C40" s="18"/>
      <c r="D40" s="19"/>
      <c r="E40" s="20"/>
      <c r="F40" s="21"/>
      <c r="G40" s="22"/>
      <c r="H40" s="21"/>
      <c r="I40" s="23"/>
    </row>
    <row r="41" spans="2:9" x14ac:dyDescent="0.55000000000000004">
      <c r="D41" s="24"/>
      <c r="E41" s="24"/>
    </row>
    <row r="42" spans="2:9" ht="54" customHeight="1" x14ac:dyDescent="0.55000000000000004">
      <c r="B42" s="53"/>
      <c r="C42" s="53"/>
      <c r="D42" s="53"/>
      <c r="E42" s="53"/>
      <c r="F42" s="53"/>
      <c r="G42" s="53"/>
      <c r="H42" s="53"/>
      <c r="I42" s="53"/>
    </row>
    <row r="44" spans="2:9" x14ac:dyDescent="0.55000000000000004">
      <c r="B44" s="25"/>
      <c r="C44" s="25"/>
      <c r="D44" s="25"/>
      <c r="E44" s="25"/>
      <c r="G44" s="25"/>
    </row>
    <row r="45" spans="2:9" x14ac:dyDescent="0.55000000000000004">
      <c r="B45" s="25"/>
      <c r="C45" s="25"/>
      <c r="D45" s="25"/>
      <c r="E45" s="25"/>
      <c r="G45" s="25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60BE2C-1B6A-4082-991C-DCB412702C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4F3137-6D04-4FE7-96A3-EC4F27243C0E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customXml/itemProps3.xml><?xml version="1.0" encoding="utf-8"?>
<ds:datastoreItem xmlns:ds="http://schemas.openxmlformats.org/officeDocument/2006/customXml" ds:itemID="{DE220DF4-BF8E-4D6F-B88A-661AA9ADCE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Kreuz</cp:lastModifiedBy>
  <cp:lastPrinted>2017-03-29T07:53:17Z</cp:lastPrinted>
  <dcterms:created xsi:type="dcterms:W3CDTF">2005-02-23T10:31:10Z</dcterms:created>
  <dcterms:modified xsi:type="dcterms:W3CDTF">2023-05-22T07:38:28Z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