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Zeitreihen/"/>
    </mc:Choice>
  </mc:AlternateContent>
  <xr:revisionPtr revIDLastSave="158" documentId="8_{0FF0C6D2-F9DC-4F69-8463-21E0B574F7D3}" xr6:coauthVersionLast="47" xr6:coauthVersionMax="47" xr10:uidLastSave="{32A780B4-CB60-4828-82EB-600603C459EC}"/>
  <bookViews>
    <workbookView xWindow="45970" yWindow="-110" windowWidth="23260" windowHeight="12580" activeTab="3" xr2:uid="{00000000-000D-0000-FFFF-FFFF00000000}"/>
  </bookViews>
  <sheets>
    <sheet name="ÜN vs. AK WI seit 50-51" sheetId="1" r:id="rId1"/>
    <sheet name="Graphik seit 1950-51" sheetId="2" r:id="rId2"/>
    <sheet name="Graphik seit 1999-00" sheetId="3" r:id="rId3"/>
    <sheet name="Graphik seit 1991-9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1" l="1"/>
  <c r="E78" i="1"/>
  <c r="G78" i="1"/>
  <c r="F77" i="1" l="1"/>
  <c r="E77" i="1"/>
  <c r="E75" i="1" l="1"/>
  <c r="G77" i="1"/>
  <c r="G75" i="1" l="1"/>
  <c r="G74" i="1"/>
  <c r="F75" i="1"/>
  <c r="F74" i="1"/>
  <c r="E74" i="1"/>
</calcChain>
</file>

<file path=xl/sharedStrings.xml><?xml version="1.0" encoding="utf-8"?>
<sst xmlns="http://schemas.openxmlformats.org/spreadsheetml/2006/main" count="84" uniqueCount="82">
  <si>
    <t>AK</t>
  </si>
  <si>
    <t>ÜN</t>
  </si>
  <si>
    <t>% Vorjahr</t>
  </si>
  <si>
    <t>50/51</t>
  </si>
  <si>
    <t>51/52</t>
  </si>
  <si>
    <t>52/53</t>
  </si>
  <si>
    <t>53/54</t>
  </si>
  <si>
    <t>54/55</t>
  </si>
  <si>
    <t>55/56</t>
  </si>
  <si>
    <t>56/57</t>
  </si>
  <si>
    <t>57/58</t>
  </si>
  <si>
    <t>58/59</t>
  </si>
  <si>
    <t>59/60</t>
  </si>
  <si>
    <t>60/61</t>
  </si>
  <si>
    <t>61/62</t>
  </si>
  <si>
    <t>62/63</t>
  </si>
  <si>
    <t>63/64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</si>
  <si>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</si>
  <si>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</si>
  <si>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</si>
  <si>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</si>
  <si>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</si>
  <si>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</si>
  <si>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</si>
  <si>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</si>
  <si>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</si>
  <si>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</si>
  <si>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</si>
  <si>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</si>
  <si>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</si>
  <si>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</si>
  <si>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</si>
  <si>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</si>
  <si>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</si>
  <si>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</si>
  <si>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</si>
  <si>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</si>
  <si>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</si>
  <si>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</si>
  <si>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</si>
  <si>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</si>
  <si>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</si>
  <si>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</si>
  <si>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</si>
  <si>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</si>
  <si>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</si>
  <si>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</si>
  <si>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</si>
  <si>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</si>
  <si>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</si>
  <si>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</si>
  <si>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</si>
  <si>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</si>
  <si>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</si>
  <si>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</si>
  <si>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</si>
  <si>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</si>
  <si>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</si>
  <si>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</si>
  <si>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</si>
  <si>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</si>
  <si>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</si>
  <si>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</si>
  <si>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Aufbereitet: Tirol Werbung</t>
  </si>
  <si>
    <t>Zeitreihe Winter - Übernachtungen und Ankünfte seit 1950/51</t>
  </si>
  <si>
    <t>Winter</t>
  </si>
  <si>
    <t>Auf. Dauer</t>
  </si>
  <si>
    <t>2010/11</t>
  </si>
  <si>
    <t>2011/12</t>
  </si>
  <si>
    <t>Quelle: Amt der Tiroler Landesregierung, Sg. Landesstatistik und tiris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</si>
  <si>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</si>
  <si>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</si>
  <si>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</si>
  <si>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</si>
  <si>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</si>
  <si>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</si>
  <si>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</si>
  <si>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</si>
  <si>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</si>
  <si>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2021/22*</t>
  </si>
  <si>
    <t>*Vergleich mit Winter 2018/19 (letzte normale Wintersaison vor der Pandemie)</t>
  </si>
  <si>
    <t>2022/23*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</si>
</sst>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28" x14ac:knownFonts="1">
    <font>
      <sz val="10"/>
      <name val="Arial"/>
      <family val="2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.5"/>
      <name val="ITC Officina Sans Book"/>
      <family val="2"/>
    </font>
    <font>
      <sz val="12"/>
      <name val="ITC Officina Sans Book"/>
      <family val="2"/>
    </font>
    <font>
      <b/>
      <sz val="10.5"/>
      <name val="ITC Officina Sans Book"/>
      <family val="2"/>
    </font>
    <font>
      <sz val="10"/>
      <color theme="1"/>
      <name val="ITC Officina Sans Book"/>
      <family val="2"/>
    </font>
    <font>
      <b/>
      <sz val="12"/>
      <color theme="1"/>
      <name val="ITC Officina Sans Book"/>
      <family val="2"/>
    </font>
    <font>
      <b/>
      <sz val="14"/>
      <color theme="1"/>
      <name val="TW Character Sans Pro Normal"/>
      <family val="3"/>
      <scheme val="major"/>
    </font>
    <font>
      <sz val="10.5"/>
      <name val="Crimson Tirol Office"/>
      <scheme val="minor"/>
    </font>
    <font>
      <b/>
      <sz val="10.5"/>
      <name val="Crimson Tirol Office"/>
      <scheme val="minor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60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15" borderId="1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21" applyNumberFormat="0" applyAlignment="0" applyProtection="0"/>
    <xf numFmtId="0" fontId="20" fillId="22" borderId="22" applyNumberFormat="0" applyAlignment="0" applyProtection="0"/>
    <xf numFmtId="0" fontId="21" fillId="22" borderId="21" applyNumberFormat="0" applyAlignment="0" applyProtection="0"/>
    <xf numFmtId="0" fontId="22" fillId="0" borderId="23" applyNumberFormat="0" applyFill="0" applyAlignment="0" applyProtection="0"/>
    <xf numFmtId="0" fontId="23" fillId="23" borderId="2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5" borderId="12" applyNumberFormat="0" applyFont="0" applyAlignment="0" applyProtection="0"/>
    <xf numFmtId="0" fontId="1" fillId="0" borderId="0"/>
    <xf numFmtId="0" fontId="1" fillId="15" borderId="12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8" fillId="0" borderId="0" xfId="0" applyFont="1"/>
    <xf numFmtId="0" fontId="5" fillId="0" borderId="0" xfId="0" applyFont="1"/>
    <xf numFmtId="0" fontId="6" fillId="0" borderId="0" xfId="295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166" fontId="4" fillId="0" borderId="0" xfId="61" applyNumberFormat="1" applyFont="1" applyBorder="1" applyAlignment="1">
      <alignment horizontal="justify"/>
    </xf>
    <xf numFmtId="164" fontId="4" fillId="0" borderId="0" xfId="295" applyNumberFormat="1" applyFont="1" applyBorder="1" applyAlignment="1">
      <alignment horizontal="center"/>
    </xf>
    <xf numFmtId="9" fontId="4" fillId="0" borderId="0" xfId="296" applyFont="1"/>
    <xf numFmtId="0" fontId="9" fillId="0" borderId="0" xfId="0" applyFont="1"/>
    <xf numFmtId="0" fontId="10" fillId="0" borderId="0" xfId="0" applyFont="1"/>
    <xf numFmtId="0" fontId="11" fillId="16" borderId="1" xfId="295" applyFont="1" applyFill="1" applyBorder="1" applyAlignment="1">
      <alignment horizontal="center"/>
    </xf>
    <xf numFmtId="0" fontId="11" fillId="16" borderId="2" xfId="295" applyFont="1" applyFill="1" applyBorder="1" applyAlignment="1">
      <alignment horizontal="center"/>
    </xf>
    <xf numFmtId="0" fontId="10" fillId="0" borderId="3" xfId="0" applyFont="1" applyBorder="1" applyAlignment="1">
      <alignment horizontal="justify"/>
    </xf>
    <xf numFmtId="166" fontId="10" fillId="0" borderId="3" xfId="61" applyNumberFormat="1" applyFont="1" applyBorder="1" applyAlignment="1">
      <alignment horizontal="justify"/>
    </xf>
    <xf numFmtId="166" fontId="10" fillId="0" borderId="17" xfId="61" applyNumberFormat="1" applyFont="1" applyBorder="1" applyAlignment="1">
      <alignment horizontal="justify"/>
    </xf>
    <xf numFmtId="164" fontId="10" fillId="0" borderId="5" xfId="295" applyNumberFormat="1" applyFont="1" applyBorder="1" applyAlignment="1">
      <alignment horizontal="center"/>
    </xf>
    <xf numFmtId="164" fontId="10" fillId="0" borderId="6" xfId="295" applyNumberFormat="1" applyFont="1" applyBorder="1" applyAlignment="1">
      <alignment horizontal="center"/>
    </xf>
    <xf numFmtId="164" fontId="10" fillId="0" borderId="13" xfId="295" applyNumberFormat="1" applyFont="1" applyBorder="1" applyAlignment="1">
      <alignment horizontal="center"/>
    </xf>
    <xf numFmtId="0" fontId="10" fillId="0" borderId="4" xfId="0" applyFont="1" applyBorder="1" applyAlignment="1">
      <alignment horizontal="justify"/>
    </xf>
    <xf numFmtId="166" fontId="10" fillId="0" borderId="4" xfId="61" applyNumberFormat="1" applyFont="1" applyBorder="1" applyAlignment="1">
      <alignment horizontal="justify"/>
    </xf>
    <xf numFmtId="166" fontId="10" fillId="0" borderId="16" xfId="61" applyNumberFormat="1" applyFont="1" applyBorder="1" applyAlignment="1">
      <alignment horizontal="justify"/>
    </xf>
    <xf numFmtId="164" fontId="10" fillId="0" borderId="7" xfId="295" applyNumberFormat="1" applyFont="1" applyBorder="1" applyAlignment="1">
      <alignment horizontal="center"/>
    </xf>
    <xf numFmtId="164" fontId="10" fillId="0" borderId="15" xfId="295" applyNumberFormat="1" applyFont="1" applyBorder="1" applyAlignment="1">
      <alignment horizontal="center"/>
    </xf>
    <xf numFmtId="164" fontId="10" fillId="0" borderId="14" xfId="295" applyNumberFormat="1" applyFont="1" applyBorder="1" applyAlignment="1">
      <alignment horizontal="center"/>
    </xf>
    <xf numFmtId="165" fontId="10" fillId="0" borderId="0" xfId="0" applyNumberFormat="1" applyFont="1"/>
    <xf numFmtId="0" fontId="10" fillId="0" borderId="0" xfId="0" applyFont="1" applyBorder="1" applyAlignment="1">
      <alignment horizontal="justify"/>
    </xf>
    <xf numFmtId="0" fontId="10" fillId="0" borderId="0" xfId="0" applyFont="1" applyAlignment="1">
      <alignment horizontal="left"/>
    </xf>
    <xf numFmtId="0" fontId="10" fillId="0" borderId="26" xfId="0" applyFont="1" applyBorder="1" applyAlignment="1">
      <alignment horizontal="justify"/>
    </xf>
    <xf numFmtId="166" fontId="10" fillId="0" borderId="26" xfId="61" applyNumberFormat="1" applyFont="1" applyBorder="1" applyAlignment="1">
      <alignment horizontal="justify"/>
    </xf>
    <xf numFmtId="166" fontId="10" fillId="0" borderId="27" xfId="61" applyNumberFormat="1" applyFont="1" applyBorder="1" applyAlignment="1">
      <alignment horizontal="justify"/>
    </xf>
    <xf numFmtId="164" fontId="10" fillId="0" borderId="1" xfId="295" applyNumberFormat="1" applyFont="1" applyBorder="1" applyAlignment="1">
      <alignment horizontal="center"/>
    </xf>
    <xf numFmtId="164" fontId="10" fillId="0" borderId="2" xfId="295" applyNumberFormat="1" applyFont="1" applyBorder="1" applyAlignment="1">
      <alignment horizontal="center"/>
    </xf>
    <xf numFmtId="164" fontId="10" fillId="0" borderId="28" xfId="295" applyNumberFormat="1" applyFont="1" applyBorder="1" applyAlignment="1">
      <alignment horizontal="center"/>
    </xf>
    <xf numFmtId="164" fontId="10" fillId="0" borderId="0" xfId="295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29" xfId="0" applyFont="1" applyBorder="1" applyAlignment="1">
      <alignment horizontal="justify"/>
    </xf>
    <xf numFmtId="166" fontId="10" fillId="0" borderId="29" xfId="61" applyNumberFormat="1" applyFont="1" applyBorder="1" applyAlignment="1">
      <alignment horizontal="justify"/>
    </xf>
    <xf numFmtId="166" fontId="10" fillId="0" borderId="30" xfId="61" applyNumberFormat="1" applyFont="1" applyBorder="1" applyAlignment="1">
      <alignment horizontal="justify"/>
    </xf>
    <xf numFmtId="164" fontId="10" fillId="0" borderId="31" xfId="295" applyNumberFormat="1" applyFont="1" applyBorder="1" applyAlignment="1">
      <alignment horizontal="center"/>
    </xf>
    <xf numFmtId="164" fontId="10" fillId="0" borderId="32" xfId="295" applyNumberFormat="1" applyFont="1" applyBorder="1" applyAlignment="1">
      <alignment horizontal="center"/>
    </xf>
    <xf numFmtId="164" fontId="10" fillId="0" borderId="33" xfId="295" applyNumberFormat="1" applyFont="1" applyBorder="1" applyAlignment="1">
      <alignment horizont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6" fillId="0" borderId="0" xfId="295" applyFont="1" applyAlignment="1">
      <alignment horizontal="center"/>
    </xf>
    <xf numFmtId="0" fontId="11" fillId="17" borderId="8" xfId="295" applyFont="1" applyFill="1" applyBorder="1" applyAlignment="1"/>
    <xf numFmtId="0" fontId="11" fillId="17" borderId="9" xfId="0" applyFont="1" applyFill="1" applyBorder="1" applyAlignment="1"/>
    <xf numFmtId="0" fontId="11" fillId="16" borderId="8" xfId="295" applyFont="1" applyFill="1" applyBorder="1" applyAlignment="1">
      <alignment horizontal="center"/>
    </xf>
    <xf numFmtId="0" fontId="10" fillId="16" borderId="9" xfId="0" applyFont="1" applyFill="1" applyBorder="1" applyAlignment="1"/>
    <xf numFmtId="0" fontId="11" fillId="16" borderId="10" xfId="295" applyFont="1" applyFill="1" applyBorder="1" applyAlignment="1">
      <alignment horizontal="center"/>
    </xf>
    <xf numFmtId="0" fontId="10" fillId="16" borderId="11" xfId="0" applyFont="1" applyFill="1" applyBorder="1" applyAlignment="1"/>
    <xf numFmtId="0" fontId="11" fillId="16" borderId="5" xfId="295" applyFont="1" applyFill="1" applyBorder="1" applyAlignment="1">
      <alignment horizontal="center"/>
    </xf>
    <xf numFmtId="0" fontId="10" fillId="16" borderId="6" xfId="0" applyFont="1" applyFill="1" applyBorder="1" applyAlignment="1">
      <alignment horizontal="center"/>
    </xf>
  </cellXfs>
  <cellStyles count="360">
    <cellStyle name="20 % - Akzent1" xfId="314" builtinId="30" customBuiltin="1"/>
    <cellStyle name="20 % - Akzent1 2" xfId="342" xr:uid="{00000000-0005-0000-0000-000058010000}"/>
    <cellStyle name="20 % - Akzent2" xfId="318" builtinId="34" customBuiltin="1"/>
    <cellStyle name="20 % - Akzent2 2" xfId="345" xr:uid="{00000000-0005-0000-0000-000059010000}"/>
    <cellStyle name="20 % - Akzent3" xfId="322" builtinId="38" customBuiltin="1"/>
    <cellStyle name="20 % - Akzent3 2" xfId="348" xr:uid="{00000000-0005-0000-0000-00005A010000}"/>
    <cellStyle name="20 % - Akzent4" xfId="326" builtinId="42" customBuiltin="1"/>
    <cellStyle name="20 % - Akzent4 2" xfId="351" xr:uid="{00000000-0005-0000-0000-00005B010000}"/>
    <cellStyle name="20 % - Akzent5" xfId="330" builtinId="46" customBuiltin="1"/>
    <cellStyle name="20 % - Akzent5 2" xfId="354" xr:uid="{00000000-0005-0000-0000-00005C010000}"/>
    <cellStyle name="20 % - Akzent6" xfId="334" builtinId="50" customBuiltin="1"/>
    <cellStyle name="20 % - Akzent6 2" xfId="357" xr:uid="{00000000-0005-0000-0000-00005D010000}"/>
    <cellStyle name="20% - Akzent1 2" xfId="1" xr:uid="{00000000-0005-0000-0000-000000000000}"/>
    <cellStyle name="20% - Akzent1 3" xfId="2" xr:uid="{00000000-0005-0000-0000-000001000000}"/>
    <cellStyle name="20% - Akzent1 4" xfId="3" xr:uid="{00000000-0005-0000-0000-000002000000}"/>
    <cellStyle name="20% - Akzent1 5" xfId="4" xr:uid="{00000000-0005-0000-0000-000003000000}"/>
    <cellStyle name="20% - Akzent1 6" xfId="5" xr:uid="{00000000-0005-0000-0000-000004000000}"/>
    <cellStyle name="20% - Akzent2 2" xfId="6" xr:uid="{00000000-0005-0000-0000-000005000000}"/>
    <cellStyle name="20% - Akzent2 3" xfId="7" xr:uid="{00000000-0005-0000-0000-000006000000}"/>
    <cellStyle name="20% - Akzent2 4" xfId="8" xr:uid="{00000000-0005-0000-0000-000007000000}"/>
    <cellStyle name="20% - Akzent2 5" xfId="9" xr:uid="{00000000-0005-0000-0000-000008000000}"/>
    <cellStyle name="20% - Akzent2 6" xfId="10" xr:uid="{00000000-0005-0000-0000-000009000000}"/>
    <cellStyle name="20% - Akzent3 2" xfId="11" xr:uid="{00000000-0005-0000-0000-00000A000000}"/>
    <cellStyle name="20% - Akzent3 3" xfId="12" xr:uid="{00000000-0005-0000-0000-00000B000000}"/>
    <cellStyle name="20% - Akzent3 4" xfId="13" xr:uid="{00000000-0005-0000-0000-00000C000000}"/>
    <cellStyle name="20% - Akzent3 5" xfId="14" xr:uid="{00000000-0005-0000-0000-00000D000000}"/>
    <cellStyle name="20% - Akzent3 6" xfId="15" xr:uid="{00000000-0005-0000-0000-00000E000000}"/>
    <cellStyle name="20% - Akzent4 2" xfId="16" xr:uid="{00000000-0005-0000-0000-00000F000000}"/>
    <cellStyle name="20% - Akzent4 3" xfId="17" xr:uid="{00000000-0005-0000-0000-000010000000}"/>
    <cellStyle name="20% - Akzent4 4" xfId="18" xr:uid="{00000000-0005-0000-0000-000011000000}"/>
    <cellStyle name="20% - Akzent4 5" xfId="19" xr:uid="{00000000-0005-0000-0000-000012000000}"/>
    <cellStyle name="20% - Akzent4 6" xfId="20" xr:uid="{00000000-0005-0000-0000-000013000000}"/>
    <cellStyle name="20% - Akzent5 2" xfId="21" xr:uid="{00000000-0005-0000-0000-000014000000}"/>
    <cellStyle name="20% - Akzent5 3" xfId="22" xr:uid="{00000000-0005-0000-0000-000015000000}"/>
    <cellStyle name="20% - Akzent5 4" xfId="23" xr:uid="{00000000-0005-0000-0000-000016000000}"/>
    <cellStyle name="20% - Akzent5 5" xfId="24" xr:uid="{00000000-0005-0000-0000-000017000000}"/>
    <cellStyle name="20% - Akzent5 6" xfId="25" xr:uid="{00000000-0005-0000-0000-000018000000}"/>
    <cellStyle name="20% - Akzent6 2" xfId="26" xr:uid="{00000000-0005-0000-0000-000019000000}"/>
    <cellStyle name="20% - Akzent6 3" xfId="27" xr:uid="{00000000-0005-0000-0000-00001A000000}"/>
    <cellStyle name="20% - Akzent6 4" xfId="28" xr:uid="{00000000-0005-0000-0000-00001B000000}"/>
    <cellStyle name="20% - Akzent6 5" xfId="29" xr:uid="{00000000-0005-0000-0000-00001C000000}"/>
    <cellStyle name="20% - Akzent6 6" xfId="30" xr:uid="{00000000-0005-0000-0000-00001D000000}"/>
    <cellStyle name="40 % - Akzent1" xfId="315" builtinId="31" customBuiltin="1"/>
    <cellStyle name="40 % - Akzent1 2" xfId="343" xr:uid="{00000000-0005-0000-0000-00005E010000}"/>
    <cellStyle name="40 % - Akzent2" xfId="319" builtinId="35" customBuiltin="1"/>
    <cellStyle name="40 % - Akzent2 2" xfId="346" xr:uid="{00000000-0005-0000-0000-00005F010000}"/>
    <cellStyle name="40 % - Akzent3" xfId="323" builtinId="39" customBuiltin="1"/>
    <cellStyle name="40 % - Akzent3 2" xfId="349" xr:uid="{00000000-0005-0000-0000-000060010000}"/>
    <cellStyle name="40 % - Akzent4" xfId="327" builtinId="43" customBuiltin="1"/>
    <cellStyle name="40 % - Akzent4 2" xfId="352" xr:uid="{00000000-0005-0000-0000-000061010000}"/>
    <cellStyle name="40 % - Akzent5" xfId="331" builtinId="47" customBuiltin="1"/>
    <cellStyle name="40 % - Akzent5 2" xfId="355" xr:uid="{00000000-0005-0000-0000-000062010000}"/>
    <cellStyle name="40 % - Akzent6" xfId="335" builtinId="51" customBuiltin="1"/>
    <cellStyle name="40 % - Akzent6 2" xfId="358" xr:uid="{00000000-0005-0000-0000-000063010000}"/>
    <cellStyle name="40% - Akzent1 2" xfId="31" xr:uid="{00000000-0005-0000-0000-00001E000000}"/>
    <cellStyle name="40% - Akzent1 3" xfId="32" xr:uid="{00000000-0005-0000-0000-00001F000000}"/>
    <cellStyle name="40% - Akzent1 4" xfId="33" xr:uid="{00000000-0005-0000-0000-000020000000}"/>
    <cellStyle name="40% - Akzent1 5" xfId="34" xr:uid="{00000000-0005-0000-0000-000021000000}"/>
    <cellStyle name="40% - Akzent1 6" xfId="35" xr:uid="{00000000-0005-0000-0000-000022000000}"/>
    <cellStyle name="40% - Akzent2 2" xfId="36" xr:uid="{00000000-0005-0000-0000-000023000000}"/>
    <cellStyle name="40% - Akzent2 3" xfId="37" xr:uid="{00000000-0005-0000-0000-000024000000}"/>
    <cellStyle name="40% - Akzent2 4" xfId="38" xr:uid="{00000000-0005-0000-0000-000025000000}"/>
    <cellStyle name="40% - Akzent2 5" xfId="39" xr:uid="{00000000-0005-0000-0000-000026000000}"/>
    <cellStyle name="40% - Akzent2 6" xfId="40" xr:uid="{00000000-0005-0000-0000-000027000000}"/>
    <cellStyle name="40% - Akzent3 2" xfId="41" xr:uid="{00000000-0005-0000-0000-000028000000}"/>
    <cellStyle name="40% - Akzent3 3" xfId="42" xr:uid="{00000000-0005-0000-0000-000029000000}"/>
    <cellStyle name="40% - Akzent3 4" xfId="43" xr:uid="{00000000-0005-0000-0000-00002A000000}"/>
    <cellStyle name="40% - Akzent3 5" xfId="44" xr:uid="{00000000-0005-0000-0000-00002B000000}"/>
    <cellStyle name="40% - Akzent3 6" xfId="45" xr:uid="{00000000-0005-0000-0000-00002C000000}"/>
    <cellStyle name="40% - Akzent4 2" xfId="46" xr:uid="{00000000-0005-0000-0000-00002D000000}"/>
    <cellStyle name="40% - Akzent4 3" xfId="47" xr:uid="{00000000-0005-0000-0000-00002E000000}"/>
    <cellStyle name="40% - Akzent4 4" xfId="48" xr:uid="{00000000-0005-0000-0000-00002F000000}"/>
    <cellStyle name="40% - Akzent4 5" xfId="49" xr:uid="{00000000-0005-0000-0000-000030000000}"/>
    <cellStyle name="40% - Akzent4 6" xfId="50" xr:uid="{00000000-0005-0000-0000-000031000000}"/>
    <cellStyle name="40% - Akzent5 2" xfId="51" xr:uid="{00000000-0005-0000-0000-000032000000}"/>
    <cellStyle name="40% - Akzent5 3" xfId="52" xr:uid="{00000000-0005-0000-0000-000033000000}"/>
    <cellStyle name="40% - Akzent5 4" xfId="53" xr:uid="{00000000-0005-0000-0000-000034000000}"/>
    <cellStyle name="40% - Akzent5 5" xfId="54" xr:uid="{00000000-0005-0000-0000-000035000000}"/>
    <cellStyle name="40% - Akzent5 6" xfId="55" xr:uid="{00000000-0005-0000-0000-000036000000}"/>
    <cellStyle name="40% - Akzent6 2" xfId="56" xr:uid="{00000000-0005-0000-0000-000037000000}"/>
    <cellStyle name="40% - Akzent6 3" xfId="57" xr:uid="{00000000-0005-0000-0000-000038000000}"/>
    <cellStyle name="40% - Akzent6 4" xfId="58" xr:uid="{00000000-0005-0000-0000-000039000000}"/>
    <cellStyle name="40% - Akzent6 5" xfId="59" xr:uid="{00000000-0005-0000-0000-00003A000000}"/>
    <cellStyle name="40% - Akzent6 6" xfId="60" xr:uid="{00000000-0005-0000-0000-00003B000000}"/>
    <cellStyle name="60 % - Akzent1" xfId="316" builtinId="32" customBuiltin="1"/>
    <cellStyle name="60 % - Akzent1 2" xfId="344" xr:uid="{00000000-0005-0000-0000-000064010000}"/>
    <cellStyle name="60 % - Akzent2" xfId="320" builtinId="36" customBuiltin="1"/>
    <cellStyle name="60 % - Akzent2 2" xfId="347" xr:uid="{00000000-0005-0000-0000-000065010000}"/>
    <cellStyle name="60 % - Akzent3" xfId="324" builtinId="40" customBuiltin="1"/>
    <cellStyle name="60 % - Akzent3 2" xfId="350" xr:uid="{00000000-0005-0000-0000-000066010000}"/>
    <cellStyle name="60 % - Akzent4" xfId="328" builtinId="44" customBuiltin="1"/>
    <cellStyle name="60 % - Akzent4 2" xfId="353" xr:uid="{00000000-0005-0000-0000-000067010000}"/>
    <cellStyle name="60 % - Akzent5" xfId="332" builtinId="48" customBuiltin="1"/>
    <cellStyle name="60 % - Akzent5 2" xfId="356" xr:uid="{00000000-0005-0000-0000-000068010000}"/>
    <cellStyle name="60 % - Akzent6" xfId="336" builtinId="52" customBuiltin="1"/>
    <cellStyle name="60 % - Akzent6 2" xfId="359" xr:uid="{00000000-0005-0000-0000-000069010000}"/>
    <cellStyle name="Akzent1" xfId="313" builtinId="29" customBuiltin="1"/>
    <cellStyle name="Akzent2" xfId="317" builtinId="33" customBuiltin="1"/>
    <cellStyle name="Akzent3" xfId="321" builtinId="37" customBuiltin="1"/>
    <cellStyle name="Akzent4" xfId="325" builtinId="41" customBuiltin="1"/>
    <cellStyle name="Akzent5" xfId="329" builtinId="45" customBuiltin="1"/>
    <cellStyle name="Akzent6" xfId="333" builtinId="49" customBuiltin="1"/>
    <cellStyle name="Ausgabe" xfId="306" builtinId="21" customBuiltin="1"/>
    <cellStyle name="Berechnung" xfId="307" builtinId="22" customBuiltin="1"/>
    <cellStyle name="Dezimal 10" xfId="62" xr:uid="{00000000-0005-0000-0000-00003C000000}"/>
    <cellStyle name="Dezimal 10 2" xfId="63" xr:uid="{00000000-0005-0000-0000-00003D000000}"/>
    <cellStyle name="Dezimal 11" xfId="64" xr:uid="{00000000-0005-0000-0000-00003E000000}"/>
    <cellStyle name="Dezimal 11 2" xfId="65" xr:uid="{00000000-0005-0000-0000-00003F000000}"/>
    <cellStyle name="Dezimal 4" xfId="66" xr:uid="{00000000-0005-0000-0000-000040000000}"/>
    <cellStyle name="Dezimal 4 2" xfId="67" xr:uid="{00000000-0005-0000-0000-000041000000}"/>
    <cellStyle name="Dezimal 9" xfId="68" xr:uid="{00000000-0005-0000-0000-000042000000}"/>
    <cellStyle name="Dezimal 9 2" xfId="69" xr:uid="{00000000-0005-0000-0000-000043000000}"/>
    <cellStyle name="Eingabe" xfId="305" builtinId="20" customBuiltin="1"/>
    <cellStyle name="Ergebnis" xfId="312" builtinId="25" customBuiltin="1"/>
    <cellStyle name="Erklärender Text" xfId="311" builtinId="53" customBuiltin="1"/>
    <cellStyle name="Gut" xfId="302" builtinId="26" customBuiltin="1"/>
    <cellStyle name="Komma" xfId="61" builtinId="3"/>
    <cellStyle name="Neutral" xfId="304" builtinId="28" customBuiltin="1"/>
    <cellStyle name="Notiz 10" xfId="70" xr:uid="{00000000-0005-0000-0000-000045000000}"/>
    <cellStyle name="Notiz 10 2" xfId="71" xr:uid="{00000000-0005-0000-0000-000046000000}"/>
    <cellStyle name="Notiz 11" xfId="72" xr:uid="{00000000-0005-0000-0000-000047000000}"/>
    <cellStyle name="Notiz 11 2" xfId="73" xr:uid="{00000000-0005-0000-0000-000048000000}"/>
    <cellStyle name="Notiz 12" xfId="74" xr:uid="{00000000-0005-0000-0000-000049000000}"/>
    <cellStyle name="Notiz 12 2" xfId="75" xr:uid="{00000000-0005-0000-0000-00004A000000}"/>
    <cellStyle name="Notiz 13" xfId="76" xr:uid="{00000000-0005-0000-0000-00004B000000}"/>
    <cellStyle name="Notiz 13 2" xfId="77" xr:uid="{00000000-0005-0000-0000-00004C000000}"/>
    <cellStyle name="Notiz 14" xfId="78" xr:uid="{00000000-0005-0000-0000-00004D000000}"/>
    <cellStyle name="Notiz 14 2" xfId="79" xr:uid="{00000000-0005-0000-0000-00004E000000}"/>
    <cellStyle name="Notiz 15" xfId="80" xr:uid="{00000000-0005-0000-0000-00004F000000}"/>
    <cellStyle name="Notiz 15 2" xfId="81" xr:uid="{00000000-0005-0000-0000-000050000000}"/>
    <cellStyle name="Notiz 16" xfId="82" xr:uid="{00000000-0005-0000-0000-000051000000}"/>
    <cellStyle name="Notiz 16 2" xfId="83" xr:uid="{00000000-0005-0000-0000-000052000000}"/>
    <cellStyle name="Notiz 17" xfId="84" xr:uid="{00000000-0005-0000-0000-000053000000}"/>
    <cellStyle name="Notiz 17 2" xfId="85" xr:uid="{00000000-0005-0000-0000-000054000000}"/>
    <cellStyle name="Notiz 18" xfId="86" xr:uid="{00000000-0005-0000-0000-000055000000}"/>
    <cellStyle name="Notiz 18 2" xfId="87" xr:uid="{00000000-0005-0000-0000-000056000000}"/>
    <cellStyle name="Notiz 19" xfId="88" xr:uid="{00000000-0005-0000-0000-000057000000}"/>
    <cellStyle name="Notiz 19 2" xfId="89" xr:uid="{00000000-0005-0000-0000-000058000000}"/>
    <cellStyle name="Notiz 2" xfId="90" xr:uid="{00000000-0005-0000-0000-000059000000}"/>
    <cellStyle name="Notiz 2 2" xfId="91" xr:uid="{00000000-0005-0000-0000-00005A000000}"/>
    <cellStyle name="Notiz 20" xfId="92" xr:uid="{00000000-0005-0000-0000-00005B000000}"/>
    <cellStyle name="Notiz 20 2" xfId="93" xr:uid="{00000000-0005-0000-0000-00005C000000}"/>
    <cellStyle name="Notiz 21" xfId="94" xr:uid="{00000000-0005-0000-0000-00005D000000}"/>
    <cellStyle name="Notiz 21 2" xfId="95" xr:uid="{00000000-0005-0000-0000-00005E000000}"/>
    <cellStyle name="Notiz 22" xfId="96" xr:uid="{00000000-0005-0000-0000-00005F000000}"/>
    <cellStyle name="Notiz 22 2" xfId="97" xr:uid="{00000000-0005-0000-0000-000060000000}"/>
    <cellStyle name="Notiz 23" xfId="98" xr:uid="{00000000-0005-0000-0000-000061000000}"/>
    <cellStyle name="Notiz 23 2" xfId="99" xr:uid="{00000000-0005-0000-0000-000062000000}"/>
    <cellStyle name="Notiz 24" xfId="100" xr:uid="{00000000-0005-0000-0000-000063000000}"/>
    <cellStyle name="Notiz 24 2" xfId="101" xr:uid="{00000000-0005-0000-0000-000064000000}"/>
    <cellStyle name="Notiz 25" xfId="102" xr:uid="{00000000-0005-0000-0000-000065000000}"/>
    <cellStyle name="Notiz 25 2" xfId="103" xr:uid="{00000000-0005-0000-0000-000066000000}"/>
    <cellStyle name="Notiz 26" xfId="104" xr:uid="{00000000-0005-0000-0000-000067000000}"/>
    <cellStyle name="Notiz 26 2" xfId="105" xr:uid="{00000000-0005-0000-0000-000068000000}"/>
    <cellStyle name="Notiz 27" xfId="106" xr:uid="{00000000-0005-0000-0000-000069000000}"/>
    <cellStyle name="Notiz 27 2" xfId="107" xr:uid="{00000000-0005-0000-0000-00006A000000}"/>
    <cellStyle name="Notiz 28" xfId="108" xr:uid="{00000000-0005-0000-0000-00006B000000}"/>
    <cellStyle name="Notiz 28 2" xfId="109" xr:uid="{00000000-0005-0000-0000-00006C000000}"/>
    <cellStyle name="Notiz 29" xfId="110" xr:uid="{00000000-0005-0000-0000-00006D000000}"/>
    <cellStyle name="Notiz 29 2" xfId="111" xr:uid="{00000000-0005-0000-0000-00006E000000}"/>
    <cellStyle name="Notiz 3" xfId="112" xr:uid="{00000000-0005-0000-0000-00006F000000}"/>
    <cellStyle name="Notiz 3 2" xfId="113" xr:uid="{00000000-0005-0000-0000-000070000000}"/>
    <cellStyle name="Notiz 30" xfId="114" xr:uid="{00000000-0005-0000-0000-000071000000}"/>
    <cellStyle name="Notiz 30 2" xfId="115" xr:uid="{00000000-0005-0000-0000-000072000000}"/>
    <cellStyle name="Notiz 31" xfId="116" xr:uid="{00000000-0005-0000-0000-000073000000}"/>
    <cellStyle name="Notiz 31 2" xfId="117" xr:uid="{00000000-0005-0000-0000-000074000000}"/>
    <cellStyle name="Notiz 32" xfId="118" xr:uid="{00000000-0005-0000-0000-000075000000}"/>
    <cellStyle name="Notiz 32 2" xfId="119" xr:uid="{00000000-0005-0000-0000-000076000000}"/>
    <cellStyle name="Notiz 33" xfId="120" xr:uid="{00000000-0005-0000-0000-000077000000}"/>
    <cellStyle name="Notiz 33 2" xfId="121" xr:uid="{00000000-0005-0000-0000-000078000000}"/>
    <cellStyle name="Notiz 34" xfId="122" xr:uid="{00000000-0005-0000-0000-000079000000}"/>
    <cellStyle name="Notiz 34 2" xfId="123" xr:uid="{00000000-0005-0000-0000-00007A000000}"/>
    <cellStyle name="Notiz 35" xfId="124" xr:uid="{00000000-0005-0000-0000-00007B000000}"/>
    <cellStyle name="Notiz 35 2" xfId="125" xr:uid="{00000000-0005-0000-0000-00007C000000}"/>
    <cellStyle name="Notiz 36" xfId="126" xr:uid="{00000000-0005-0000-0000-00007D000000}"/>
    <cellStyle name="Notiz 36 2" xfId="127" xr:uid="{00000000-0005-0000-0000-00007E000000}"/>
    <cellStyle name="Notiz 37" xfId="128" xr:uid="{00000000-0005-0000-0000-00007F000000}"/>
    <cellStyle name="Notiz 37 2" xfId="129" xr:uid="{00000000-0005-0000-0000-000080000000}"/>
    <cellStyle name="Notiz 38" xfId="130" xr:uid="{00000000-0005-0000-0000-000081000000}"/>
    <cellStyle name="Notiz 38 2" xfId="131" xr:uid="{00000000-0005-0000-0000-000082000000}"/>
    <cellStyle name="Notiz 39" xfId="132" xr:uid="{00000000-0005-0000-0000-000083000000}"/>
    <cellStyle name="Notiz 39 2" xfId="133" xr:uid="{00000000-0005-0000-0000-000084000000}"/>
    <cellStyle name="Notiz 4" xfId="134" xr:uid="{00000000-0005-0000-0000-000085000000}"/>
    <cellStyle name="Notiz 4 2" xfId="135" xr:uid="{00000000-0005-0000-0000-000086000000}"/>
    <cellStyle name="Notiz 40" xfId="136" xr:uid="{00000000-0005-0000-0000-000087000000}"/>
    <cellStyle name="Notiz 40 2" xfId="137" xr:uid="{00000000-0005-0000-0000-000088000000}"/>
    <cellStyle name="Notiz 41" xfId="138" xr:uid="{00000000-0005-0000-0000-000089000000}"/>
    <cellStyle name="Notiz 41 2" xfId="139" xr:uid="{00000000-0005-0000-0000-00008A000000}"/>
    <cellStyle name="Notiz 42" xfId="140" xr:uid="{00000000-0005-0000-0000-00008B000000}"/>
    <cellStyle name="Notiz 42 2" xfId="141" xr:uid="{00000000-0005-0000-0000-00008C000000}"/>
    <cellStyle name="Notiz 43" xfId="142" xr:uid="{00000000-0005-0000-0000-00008D000000}"/>
    <cellStyle name="Notiz 43 2" xfId="143" xr:uid="{00000000-0005-0000-0000-00008E000000}"/>
    <cellStyle name="Notiz 44" xfId="144" xr:uid="{00000000-0005-0000-0000-00008F000000}"/>
    <cellStyle name="Notiz 44 2" xfId="145" xr:uid="{00000000-0005-0000-0000-000090000000}"/>
    <cellStyle name="Notiz 45" xfId="146" xr:uid="{00000000-0005-0000-0000-000091000000}"/>
    <cellStyle name="Notiz 45 2" xfId="147" xr:uid="{00000000-0005-0000-0000-000092000000}"/>
    <cellStyle name="Notiz 46" xfId="148" xr:uid="{00000000-0005-0000-0000-000093000000}"/>
    <cellStyle name="Notiz 46 2" xfId="149" xr:uid="{00000000-0005-0000-0000-000094000000}"/>
    <cellStyle name="Notiz 47" xfId="150" xr:uid="{00000000-0005-0000-0000-000095000000}"/>
    <cellStyle name="Notiz 47 2" xfId="151" xr:uid="{00000000-0005-0000-0000-000096000000}"/>
    <cellStyle name="Notiz 48" xfId="152" xr:uid="{00000000-0005-0000-0000-000097000000}"/>
    <cellStyle name="Notiz 48 2" xfId="153" xr:uid="{00000000-0005-0000-0000-000098000000}"/>
    <cellStyle name="Notiz 49" xfId="154" xr:uid="{00000000-0005-0000-0000-000099000000}"/>
    <cellStyle name="Notiz 49 2" xfId="155" xr:uid="{00000000-0005-0000-0000-00009A000000}"/>
    <cellStyle name="Notiz 5" xfId="156" xr:uid="{00000000-0005-0000-0000-00009B000000}"/>
    <cellStyle name="Notiz 5 2" xfId="157" xr:uid="{00000000-0005-0000-0000-00009C000000}"/>
    <cellStyle name="Notiz 50" xfId="158" xr:uid="{00000000-0005-0000-0000-00009D000000}"/>
    <cellStyle name="Notiz 50 2" xfId="159" xr:uid="{00000000-0005-0000-0000-00009E000000}"/>
    <cellStyle name="Notiz 51" xfId="160" xr:uid="{00000000-0005-0000-0000-00009F000000}"/>
    <cellStyle name="Notiz 51 2" xfId="161" xr:uid="{00000000-0005-0000-0000-0000A0000000}"/>
    <cellStyle name="Notiz 52" xfId="162" xr:uid="{00000000-0005-0000-0000-0000A1000000}"/>
    <cellStyle name="Notiz 52 2" xfId="163" xr:uid="{00000000-0005-0000-0000-0000A2000000}"/>
    <cellStyle name="Notiz 53" xfId="164" xr:uid="{00000000-0005-0000-0000-0000A3000000}"/>
    <cellStyle name="Notiz 53 2" xfId="165" xr:uid="{00000000-0005-0000-0000-0000A4000000}"/>
    <cellStyle name="Notiz 54" xfId="166" xr:uid="{00000000-0005-0000-0000-0000A5000000}"/>
    <cellStyle name="Notiz 54 2" xfId="167" xr:uid="{00000000-0005-0000-0000-0000A6000000}"/>
    <cellStyle name="Notiz 55" xfId="168" xr:uid="{00000000-0005-0000-0000-0000A7000000}"/>
    <cellStyle name="Notiz 55 2" xfId="169" xr:uid="{00000000-0005-0000-0000-0000A8000000}"/>
    <cellStyle name="Notiz 56" xfId="170" xr:uid="{00000000-0005-0000-0000-0000A9000000}"/>
    <cellStyle name="Notiz 56 2" xfId="171" xr:uid="{00000000-0005-0000-0000-0000AA000000}"/>
    <cellStyle name="Notiz 57" xfId="172" xr:uid="{00000000-0005-0000-0000-0000AB000000}"/>
    <cellStyle name="Notiz 57 2" xfId="173" xr:uid="{00000000-0005-0000-0000-0000AC000000}"/>
    <cellStyle name="Notiz 58" xfId="174" xr:uid="{00000000-0005-0000-0000-0000AD000000}"/>
    <cellStyle name="Notiz 58 2" xfId="175" xr:uid="{00000000-0005-0000-0000-0000AE000000}"/>
    <cellStyle name="Notiz 59" xfId="176" xr:uid="{00000000-0005-0000-0000-0000AF000000}"/>
    <cellStyle name="Notiz 59 2" xfId="177" xr:uid="{00000000-0005-0000-0000-0000B0000000}"/>
    <cellStyle name="Notiz 6" xfId="178" xr:uid="{00000000-0005-0000-0000-0000B1000000}"/>
    <cellStyle name="Notiz 6 2" xfId="179" xr:uid="{00000000-0005-0000-0000-0000B2000000}"/>
    <cellStyle name="Notiz 60" xfId="180" xr:uid="{00000000-0005-0000-0000-0000B3000000}"/>
    <cellStyle name="Notiz 60 2" xfId="181" xr:uid="{00000000-0005-0000-0000-0000B4000000}"/>
    <cellStyle name="Notiz 61" xfId="182" xr:uid="{00000000-0005-0000-0000-0000B5000000}"/>
    <cellStyle name="Notiz 62" xfId="183" xr:uid="{00000000-0005-0000-0000-0000B6000000}"/>
    <cellStyle name="Notiz 63" xfId="184" xr:uid="{00000000-0005-0000-0000-0000B7000000}"/>
    <cellStyle name="Notiz 64" xfId="185" xr:uid="{00000000-0005-0000-0000-0000B8000000}"/>
    <cellStyle name="Notiz 65" xfId="186" xr:uid="{00000000-0005-0000-0000-0000B9000000}"/>
    <cellStyle name="Notiz 66" xfId="187" xr:uid="{00000000-0005-0000-0000-0000BA000000}"/>
    <cellStyle name="Notiz 67" xfId="188" xr:uid="{00000000-0005-0000-0000-0000BB000000}"/>
    <cellStyle name="Notiz 68" xfId="189" xr:uid="{00000000-0005-0000-0000-0000BC000000}"/>
    <cellStyle name="Notiz 69" xfId="190" xr:uid="{00000000-0005-0000-0000-0000BD000000}"/>
    <cellStyle name="Notiz 7" xfId="191" xr:uid="{00000000-0005-0000-0000-0000BE000000}"/>
    <cellStyle name="Notiz 7 2" xfId="192" xr:uid="{00000000-0005-0000-0000-0000BF000000}"/>
    <cellStyle name="Notiz 70" xfId="193" xr:uid="{00000000-0005-0000-0000-0000C0000000}"/>
    <cellStyle name="Notiz 71" xfId="194" xr:uid="{00000000-0005-0000-0000-0000C1000000}"/>
    <cellStyle name="Notiz 72" xfId="195" xr:uid="{00000000-0005-0000-0000-0000C2000000}"/>
    <cellStyle name="Notiz 73" xfId="196" xr:uid="{00000000-0005-0000-0000-0000C3000000}"/>
    <cellStyle name="Notiz 74" xfId="197" xr:uid="{00000000-0005-0000-0000-0000C4000000}"/>
    <cellStyle name="Notiz 75" xfId="198" xr:uid="{00000000-0005-0000-0000-0000C5000000}"/>
    <cellStyle name="Notiz 76" xfId="199" xr:uid="{00000000-0005-0000-0000-0000C6000000}"/>
    <cellStyle name="Notiz 77" xfId="200" xr:uid="{00000000-0005-0000-0000-0000C7000000}"/>
    <cellStyle name="Notiz 78" xfId="201" xr:uid="{00000000-0005-0000-0000-0000C8000000}"/>
    <cellStyle name="Notiz 79" xfId="202" xr:uid="{00000000-0005-0000-0000-0000C9000000}"/>
    <cellStyle name="Notiz 8" xfId="203" xr:uid="{00000000-0005-0000-0000-0000CA000000}"/>
    <cellStyle name="Notiz 8 2" xfId="204" xr:uid="{00000000-0005-0000-0000-0000CB000000}"/>
    <cellStyle name="Notiz 80" xfId="205" xr:uid="{00000000-0005-0000-0000-0000CC000000}"/>
    <cellStyle name="Notiz 81" xfId="206" xr:uid="{00000000-0005-0000-0000-0000CD000000}"/>
    <cellStyle name="Notiz 82" xfId="207" xr:uid="{00000000-0005-0000-0000-0000CE000000}"/>
    <cellStyle name="Notiz 83" xfId="339" xr:uid="{00000000-0005-0000-0000-000055010000}"/>
    <cellStyle name="Notiz 84" xfId="341" xr:uid="{00000000-0005-0000-0000-00006A010000}"/>
    <cellStyle name="Notiz 9" xfId="208" xr:uid="{00000000-0005-0000-0000-0000CF000000}"/>
    <cellStyle name="Notiz 9 2" xfId="209" xr:uid="{00000000-0005-0000-0000-0000D0000000}"/>
    <cellStyle name="Prozent" xfId="296" builtinId="5"/>
    <cellStyle name="Prozent 2" xfId="338" xr:uid="{00000000-0005-0000-0000-000056010000}"/>
    <cellStyle name="Schlecht" xfId="303" builtinId="27" customBuiltin="1"/>
    <cellStyle name="Standard" xfId="0" builtinId="0"/>
    <cellStyle name="Standard 10" xfId="210" xr:uid="{00000000-0005-0000-0000-0000D3000000}"/>
    <cellStyle name="Standard 10 2" xfId="211" xr:uid="{00000000-0005-0000-0000-0000D4000000}"/>
    <cellStyle name="Standard 11" xfId="340" xr:uid="{00000000-0005-0000-0000-00006B010000}"/>
    <cellStyle name="Standard 12" xfId="212" xr:uid="{00000000-0005-0000-0000-0000D5000000}"/>
    <cellStyle name="Standard 12 2" xfId="213" xr:uid="{00000000-0005-0000-0000-0000D6000000}"/>
    <cellStyle name="Standard 14" xfId="214" xr:uid="{00000000-0005-0000-0000-0000D7000000}"/>
    <cellStyle name="Standard 14 2" xfId="215" xr:uid="{00000000-0005-0000-0000-0000D8000000}"/>
    <cellStyle name="Standard 15" xfId="216" xr:uid="{00000000-0005-0000-0000-0000D9000000}"/>
    <cellStyle name="Standard 15 2" xfId="217" xr:uid="{00000000-0005-0000-0000-0000DA000000}"/>
    <cellStyle name="Standard 19" xfId="218" xr:uid="{00000000-0005-0000-0000-0000DB000000}"/>
    <cellStyle name="Standard 19 2" xfId="219" xr:uid="{00000000-0005-0000-0000-0000DC000000}"/>
    <cellStyle name="Standard 2" xfId="220" xr:uid="{00000000-0005-0000-0000-0000DD000000}"/>
    <cellStyle name="Standard 2 2" xfId="221" xr:uid="{00000000-0005-0000-0000-0000DE000000}"/>
    <cellStyle name="Standard 2 3" xfId="222" xr:uid="{00000000-0005-0000-0000-0000DF000000}"/>
    <cellStyle name="Standard 2 4" xfId="223" xr:uid="{00000000-0005-0000-0000-0000E0000000}"/>
    <cellStyle name="Standard 20" xfId="224" xr:uid="{00000000-0005-0000-0000-0000E1000000}"/>
    <cellStyle name="Standard 20 2" xfId="225" xr:uid="{00000000-0005-0000-0000-0000E2000000}"/>
    <cellStyle name="Standard 21" xfId="226" xr:uid="{00000000-0005-0000-0000-0000E3000000}"/>
    <cellStyle name="Standard 21 2" xfId="227" xr:uid="{00000000-0005-0000-0000-0000E4000000}"/>
    <cellStyle name="Standard 22" xfId="228" xr:uid="{00000000-0005-0000-0000-0000E5000000}"/>
    <cellStyle name="Standard 22 2" xfId="229" xr:uid="{00000000-0005-0000-0000-0000E6000000}"/>
    <cellStyle name="Standard 23" xfId="230" xr:uid="{00000000-0005-0000-0000-0000E7000000}"/>
    <cellStyle name="Standard 23 2" xfId="231" xr:uid="{00000000-0005-0000-0000-0000E8000000}"/>
    <cellStyle name="Standard 24" xfId="232" xr:uid="{00000000-0005-0000-0000-0000E9000000}"/>
    <cellStyle name="Standard 24 2" xfId="233" xr:uid="{00000000-0005-0000-0000-0000EA000000}"/>
    <cellStyle name="Standard 25" xfId="234" xr:uid="{00000000-0005-0000-0000-0000EB000000}"/>
    <cellStyle name="Standard 25 2" xfId="235" xr:uid="{00000000-0005-0000-0000-0000EC000000}"/>
    <cellStyle name="Standard 26" xfId="236" xr:uid="{00000000-0005-0000-0000-0000ED000000}"/>
    <cellStyle name="Standard 26 2" xfId="237" xr:uid="{00000000-0005-0000-0000-0000EE000000}"/>
    <cellStyle name="Standard 27" xfId="238" xr:uid="{00000000-0005-0000-0000-0000EF000000}"/>
    <cellStyle name="Standard 27 2" xfId="239" xr:uid="{00000000-0005-0000-0000-0000F0000000}"/>
    <cellStyle name="Standard 28" xfId="240" xr:uid="{00000000-0005-0000-0000-0000F1000000}"/>
    <cellStyle name="Standard 28 2" xfId="241" xr:uid="{00000000-0005-0000-0000-0000F2000000}"/>
    <cellStyle name="Standard 3" xfId="242" xr:uid="{00000000-0005-0000-0000-0000F3000000}"/>
    <cellStyle name="Standard 30" xfId="243" xr:uid="{00000000-0005-0000-0000-0000F4000000}"/>
    <cellStyle name="Standard 30 2" xfId="244" xr:uid="{00000000-0005-0000-0000-0000F5000000}"/>
    <cellStyle name="Standard 4" xfId="245" xr:uid="{00000000-0005-0000-0000-0000F6000000}"/>
    <cellStyle name="Standard 45" xfId="246" xr:uid="{00000000-0005-0000-0000-0000F7000000}"/>
    <cellStyle name="Standard 45 2" xfId="247" xr:uid="{00000000-0005-0000-0000-0000F8000000}"/>
    <cellStyle name="Standard 46" xfId="248" xr:uid="{00000000-0005-0000-0000-0000F9000000}"/>
    <cellStyle name="Standard 46 2" xfId="249" xr:uid="{00000000-0005-0000-0000-0000FA000000}"/>
    <cellStyle name="Standard 47" xfId="250" xr:uid="{00000000-0005-0000-0000-0000FB000000}"/>
    <cellStyle name="Standard 47 2" xfId="251" xr:uid="{00000000-0005-0000-0000-0000FC000000}"/>
    <cellStyle name="Standard 48" xfId="252" xr:uid="{00000000-0005-0000-0000-0000FD000000}"/>
    <cellStyle name="Standard 48 2" xfId="253" xr:uid="{00000000-0005-0000-0000-0000FE000000}"/>
    <cellStyle name="Standard 49" xfId="254" xr:uid="{00000000-0005-0000-0000-0000FF000000}"/>
    <cellStyle name="Standard 49 2" xfId="255" xr:uid="{00000000-0005-0000-0000-000000010000}"/>
    <cellStyle name="Standard 5" xfId="256" xr:uid="{00000000-0005-0000-0000-000001010000}"/>
    <cellStyle name="Standard 5 2" xfId="257" xr:uid="{00000000-0005-0000-0000-000002010000}"/>
    <cellStyle name="Standard 50" xfId="258" xr:uid="{00000000-0005-0000-0000-000003010000}"/>
    <cellStyle name="Standard 50 2" xfId="259" xr:uid="{00000000-0005-0000-0000-000004010000}"/>
    <cellStyle name="Standard 51" xfId="260" xr:uid="{00000000-0005-0000-0000-000005010000}"/>
    <cellStyle name="Standard 51 2" xfId="261" xr:uid="{00000000-0005-0000-0000-000006010000}"/>
    <cellStyle name="Standard 52" xfId="262" xr:uid="{00000000-0005-0000-0000-000007010000}"/>
    <cellStyle name="Standard 52 2" xfId="263" xr:uid="{00000000-0005-0000-0000-000008010000}"/>
    <cellStyle name="Standard 53" xfId="264" xr:uid="{00000000-0005-0000-0000-000009010000}"/>
    <cellStyle name="Standard 53 2" xfId="265" xr:uid="{00000000-0005-0000-0000-00000A010000}"/>
    <cellStyle name="Standard 54" xfId="266" xr:uid="{00000000-0005-0000-0000-00000B010000}"/>
    <cellStyle name="Standard 54 2" xfId="267" xr:uid="{00000000-0005-0000-0000-00000C010000}"/>
    <cellStyle name="Standard 57" xfId="268" xr:uid="{00000000-0005-0000-0000-00000D010000}"/>
    <cellStyle name="Standard 57 2" xfId="269" xr:uid="{00000000-0005-0000-0000-00000E010000}"/>
    <cellStyle name="Standard 59" xfId="270" xr:uid="{00000000-0005-0000-0000-00000F010000}"/>
    <cellStyle name="Standard 59 2" xfId="271" xr:uid="{00000000-0005-0000-0000-000010010000}"/>
    <cellStyle name="Standard 6" xfId="272" xr:uid="{00000000-0005-0000-0000-000011010000}"/>
    <cellStyle name="Standard 60" xfId="273" xr:uid="{00000000-0005-0000-0000-000012010000}"/>
    <cellStyle name="Standard 60 2" xfId="274" xr:uid="{00000000-0005-0000-0000-000013010000}"/>
    <cellStyle name="Standard 61" xfId="275" xr:uid="{00000000-0005-0000-0000-000014010000}"/>
    <cellStyle name="Standard 62" xfId="276" xr:uid="{00000000-0005-0000-0000-000015010000}"/>
    <cellStyle name="Standard 63" xfId="277" xr:uid="{00000000-0005-0000-0000-000016010000}"/>
    <cellStyle name="Standard 64" xfId="278" xr:uid="{00000000-0005-0000-0000-000017010000}"/>
    <cellStyle name="Standard 65" xfId="279" xr:uid="{00000000-0005-0000-0000-000018010000}"/>
    <cellStyle name="Standard 66" xfId="280" xr:uid="{00000000-0005-0000-0000-000019010000}"/>
    <cellStyle name="Standard 67" xfId="281" xr:uid="{00000000-0005-0000-0000-00001A010000}"/>
    <cellStyle name="Standard 68" xfId="282" xr:uid="{00000000-0005-0000-0000-00001B010000}"/>
    <cellStyle name="Standard 69" xfId="283" xr:uid="{00000000-0005-0000-0000-00001C010000}"/>
    <cellStyle name="Standard 7" xfId="284" xr:uid="{00000000-0005-0000-0000-00001D010000}"/>
    <cellStyle name="Standard 70" xfId="285" xr:uid="{00000000-0005-0000-0000-00001E010000}"/>
    <cellStyle name="Standard 71" xfId="286" xr:uid="{00000000-0005-0000-0000-00001F010000}"/>
    <cellStyle name="Standard 72" xfId="287" xr:uid="{00000000-0005-0000-0000-000020010000}"/>
    <cellStyle name="Standard 73" xfId="288" xr:uid="{00000000-0005-0000-0000-000021010000}"/>
    <cellStyle name="Standard 74" xfId="289" xr:uid="{00000000-0005-0000-0000-000022010000}"/>
    <cellStyle name="Standard 75" xfId="290" xr:uid="{00000000-0005-0000-0000-000023010000}"/>
    <cellStyle name="Standard 76" xfId="291" xr:uid="{00000000-0005-0000-0000-000024010000}"/>
    <cellStyle name="Standard 77" xfId="292" xr:uid="{00000000-0005-0000-0000-000025010000}"/>
    <cellStyle name="Standard 8" xfId="337" xr:uid="{00000000-0005-0000-0000-000057010000}"/>
    <cellStyle name="Standard 9" xfId="293" xr:uid="{00000000-0005-0000-0000-000026010000}"/>
    <cellStyle name="Standard 9 2" xfId="294" xr:uid="{00000000-0005-0000-0000-000027010000}"/>
    <cellStyle name="Standard_Tabelle1" xfId="295" xr:uid="{00000000-0005-0000-0000-000028010000}"/>
    <cellStyle name="Überschrift" xfId="297" builtinId="15" customBuiltin="1"/>
    <cellStyle name="Überschrift 1" xfId="298" builtinId="16" customBuiltin="1"/>
    <cellStyle name="Überschrift 2" xfId="299" builtinId="17" customBuiltin="1"/>
    <cellStyle name="Überschrift 3" xfId="300" builtinId="18" customBuiltin="1"/>
    <cellStyle name="Überschrift 4" xfId="301" builtinId="19" customBuiltin="1"/>
    <cellStyle name="Verknüpfte Zelle" xfId="308" builtinId="24" customBuiltin="1"/>
    <cellStyle name="Warnender Text" xfId="310" builtinId="11" customBuiltin="1"/>
    <cellStyle name="Zelle überprüfen" xfId="309" builtinId="23" customBuiltin="1"/>
  </cellStyles>
  <dxfs count="0"/>
  <tableStyles count="0" defaultTableStyle="TableStyleMedium9" defaultPivotStyle="PivotStyleLight16"/>
  <colors>
    <mruColors>
      <color rgb="FFEAE49C"/>
      <color rgb="FFB1D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latin typeface="+mj-lt"/>
              </a:rPr>
              <a:t>Entwicklung AK und ÜN WS 1950/51 - 2022/23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4955963238408302E-2"/>
          <c:y val="7.8874734607218749E-2"/>
          <c:w val="0.82400110058185172"/>
          <c:h val="0.80918534864670577"/>
        </c:manualLayout>
      </c:layout>
      <c:lineChart>
        <c:grouping val="standard"/>
        <c:varyColors val="0"/>
        <c:ser>
          <c:idx val="1"/>
          <c:order val="0"/>
          <c:tx>
            <c:strRef>
              <c:f>'ÜN vs. AK WI seit 50-51'!$C$4:$C$5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'ÜN vs. AK WI seit 50-51'!$B$6:$B$78</c:f>
              <c:strCache>
                <c:ptCount val="73"/>
                <c:pt idx="0">
                  <c:v>50/51</c:v>
                </c:pt>
                <c:pt idx="1">
                  <c:v>51/52</c:v>
                </c:pt>
                <c:pt idx="2">
                  <c:v>52/53</c:v>
                </c:pt>
                <c:pt idx="3">
                  <c:v>53/54</c:v>
                </c:pt>
                <c:pt idx="4">
                  <c:v>54/55</c:v>
                </c:pt>
                <c:pt idx="5">
                  <c:v>55/56</c:v>
                </c:pt>
                <c:pt idx="6">
                  <c:v>56/57</c:v>
                </c:pt>
                <c:pt idx="7">
                  <c:v>57/58</c:v>
                </c:pt>
                <c:pt idx="8">
                  <c:v>58/59</c:v>
                </c:pt>
                <c:pt idx="9">
                  <c:v>59/60</c:v>
                </c:pt>
                <c:pt idx="10">
                  <c:v>60/61</c:v>
                </c:pt>
                <c:pt idx="11">
                  <c:v>61/62</c:v>
                </c:pt>
                <c:pt idx="12">
                  <c:v>62/63</c:v>
                </c:pt>
                <c:pt idx="13">
                  <c:v>63/64</c:v>
                </c:pt>
                <c:pt idx="14">
                  <c:v>64/65</c:v>
                </c:pt>
                <c:pt idx="15">
                  <c:v>65/66</c:v>
                </c:pt>
                <c:pt idx="16">
                  <c:v>66/67</c:v>
                </c:pt>
                <c:pt idx="17">
                  <c:v>67/68</c:v>
                </c:pt>
                <c:pt idx="18">
                  <c:v>68/69</c:v>
                </c:pt>
                <c:pt idx="19">
                  <c:v>69/70</c:v>
                </c:pt>
                <c:pt idx="20">
                  <c:v>70/71</c:v>
                </c:pt>
                <c:pt idx="21">
                  <c:v>71/72</c:v>
                </c:pt>
                <c:pt idx="22">
                  <c:v>72/73</c:v>
                </c:pt>
                <c:pt idx="23">
                  <c:v>73/74</c:v>
                </c:pt>
                <c:pt idx="24">
                  <c:v>74/75</c:v>
                </c:pt>
                <c:pt idx="25">
                  <c:v>75/76</c:v>
                </c:pt>
                <c:pt idx="26">
                  <c:v>76/77</c:v>
                </c:pt>
                <c:pt idx="27">
                  <c:v>77/78</c:v>
                </c:pt>
                <c:pt idx="28">
                  <c:v>78/79</c:v>
                </c:pt>
                <c:pt idx="29">
                  <c:v>79/80</c:v>
                </c:pt>
                <c:pt idx="30">
                  <c:v>80/81</c:v>
                </c:pt>
                <c:pt idx="31">
                  <c:v>81/82</c:v>
                </c:pt>
                <c:pt idx="32">
                  <c:v>82/83</c:v>
                </c:pt>
                <c:pt idx="33">
                  <c:v>83/84</c:v>
                </c:pt>
                <c:pt idx="34">
                  <c:v>84/85</c:v>
                </c:pt>
                <c:pt idx="35">
                  <c:v>85/86</c:v>
                </c:pt>
                <c:pt idx="36">
                  <c:v>86/87</c:v>
                </c:pt>
                <c:pt idx="37">
                  <c:v>87/88</c:v>
                </c:pt>
                <c:pt idx="38">
                  <c:v>88/89</c:v>
                </c:pt>
                <c:pt idx="39">
                  <c:v>89/90</c:v>
                </c:pt>
                <c:pt idx="40">
                  <c:v>90/91</c:v>
                </c:pt>
                <c:pt idx="41">
                  <c:v>91/92</c:v>
                </c:pt>
                <c:pt idx="42">
                  <c:v>92/93</c:v>
                </c:pt>
                <c:pt idx="43">
                  <c:v>93/94</c:v>
                </c:pt>
                <c:pt idx="44">
                  <c:v>94/95</c:v>
                </c:pt>
                <c:pt idx="45">
                  <c:v>95/96</c:v>
                </c:pt>
                <c:pt idx="46">
                  <c:v>96/97</c:v>
                </c:pt>
                <c:pt idx="47">
                  <c:v>97/98</c:v>
                </c:pt>
                <c:pt idx="48">
                  <c:v>98/99</c:v>
                </c:pt>
                <c:pt idx="49">
                  <c:v>99/00</c:v>
                </c:pt>
                <c:pt idx="50">
                  <c:v>2000/01</c:v>
                </c:pt>
                <c:pt idx="51">
                  <c:v>2001/02</c:v>
                </c:pt>
                <c:pt idx="52">
                  <c:v>2002/03</c:v>
                </c:pt>
                <c:pt idx="53">
                  <c:v>2003/04</c:v>
                </c:pt>
                <c:pt idx="54">
                  <c:v>2004/05</c:v>
                </c:pt>
                <c:pt idx="55">
                  <c:v>2005/06</c:v>
                </c:pt>
                <c:pt idx="56">
                  <c:v>2006/07</c:v>
                </c:pt>
                <c:pt idx="57">
                  <c:v>2007/08</c:v>
                </c:pt>
                <c:pt idx="58">
                  <c:v>2008/09</c:v>
                </c:pt>
                <c:pt idx="59">
                  <c:v>2009/10</c:v>
                </c:pt>
                <c:pt idx="60">
                  <c:v>2010/11</c:v>
                </c:pt>
                <c:pt idx="61">
                  <c:v>2011/12</c:v>
                </c:pt>
                <c:pt idx="62">
                  <c:v>2012/13</c:v>
                </c:pt>
                <c:pt idx="63">
                  <c:v>2013/14</c:v>
                </c:pt>
                <c:pt idx="64">
                  <c:v>2014/15</c:v>
                </c:pt>
                <c:pt idx="65">
                  <c:v>2015/16</c:v>
                </c:pt>
                <c:pt idx="66">
                  <c:v>2016/17</c:v>
                </c:pt>
                <c:pt idx="67">
                  <c:v>2017/18</c:v>
                </c:pt>
                <c:pt idx="68">
                  <c:v>2018/19</c:v>
                </c:pt>
                <c:pt idx="69">
                  <c:v>2019/20</c:v>
                </c:pt>
                <c:pt idx="70">
                  <c:v>2020/21</c:v>
                </c:pt>
                <c:pt idx="71">
                  <c:v>2021/22*</c:v>
                </c:pt>
                <c:pt idx="72">
                  <c:v>2022/23*</c:v>
                </c:pt>
              </c:strCache>
            </c:strRef>
          </c:cat>
          <c:val>
            <c:numRef>
              <c:f>'ÜN vs. AK WI seit 50-51'!$C$6:$C$78</c:f>
              <c:numCache>
                <c:formatCode>_-* #,##0_-;\-* #,##0_-;_-* "-"??_-;_-@_-</c:formatCode>
                <c:ptCount val="73"/>
                <c:pt idx="0">
                  <c:v>155888</c:v>
                </c:pt>
                <c:pt idx="1">
                  <c:v>189069</c:v>
                </c:pt>
                <c:pt idx="2">
                  <c:v>204007</c:v>
                </c:pt>
                <c:pt idx="3">
                  <c:v>209178</c:v>
                </c:pt>
                <c:pt idx="4">
                  <c:v>263375</c:v>
                </c:pt>
                <c:pt idx="5">
                  <c:v>304123</c:v>
                </c:pt>
                <c:pt idx="6">
                  <c:v>319475</c:v>
                </c:pt>
                <c:pt idx="7">
                  <c:v>365828</c:v>
                </c:pt>
                <c:pt idx="8">
                  <c:v>422740</c:v>
                </c:pt>
                <c:pt idx="9">
                  <c:v>460811</c:v>
                </c:pt>
                <c:pt idx="10">
                  <c:v>539334</c:v>
                </c:pt>
                <c:pt idx="11">
                  <c:v>617152</c:v>
                </c:pt>
                <c:pt idx="12">
                  <c:v>605620</c:v>
                </c:pt>
                <c:pt idx="13">
                  <c:v>634538</c:v>
                </c:pt>
                <c:pt idx="14">
                  <c:v>668043</c:v>
                </c:pt>
                <c:pt idx="15">
                  <c:v>731707</c:v>
                </c:pt>
                <c:pt idx="16">
                  <c:v>769595</c:v>
                </c:pt>
                <c:pt idx="17">
                  <c:v>883902</c:v>
                </c:pt>
                <c:pt idx="18">
                  <c:v>969700</c:v>
                </c:pt>
                <c:pt idx="19">
                  <c:v>1097247</c:v>
                </c:pt>
                <c:pt idx="20">
                  <c:v>1184513</c:v>
                </c:pt>
                <c:pt idx="21">
                  <c:v>1243975</c:v>
                </c:pt>
                <c:pt idx="22">
                  <c:v>1309786</c:v>
                </c:pt>
                <c:pt idx="23">
                  <c:v>1399316</c:v>
                </c:pt>
                <c:pt idx="24">
                  <c:v>1644244</c:v>
                </c:pt>
                <c:pt idx="25">
                  <c:v>1755690</c:v>
                </c:pt>
                <c:pt idx="26">
                  <c:v>1832349</c:v>
                </c:pt>
                <c:pt idx="27">
                  <c:v>1980543</c:v>
                </c:pt>
                <c:pt idx="28">
                  <c:v>2055837</c:v>
                </c:pt>
                <c:pt idx="29">
                  <c:v>2221804</c:v>
                </c:pt>
                <c:pt idx="30">
                  <c:v>2470529</c:v>
                </c:pt>
                <c:pt idx="31">
                  <c:v>2644979</c:v>
                </c:pt>
                <c:pt idx="32">
                  <c:v>2659987</c:v>
                </c:pt>
                <c:pt idx="33">
                  <c:v>2777982</c:v>
                </c:pt>
                <c:pt idx="34">
                  <c:v>2817029</c:v>
                </c:pt>
                <c:pt idx="35">
                  <c:v>2895349</c:v>
                </c:pt>
                <c:pt idx="36">
                  <c:v>3076245</c:v>
                </c:pt>
                <c:pt idx="37">
                  <c:v>3185747</c:v>
                </c:pt>
                <c:pt idx="38">
                  <c:v>3442092</c:v>
                </c:pt>
                <c:pt idx="39">
                  <c:v>3411854</c:v>
                </c:pt>
                <c:pt idx="40">
                  <c:v>3602514</c:v>
                </c:pt>
                <c:pt idx="41">
                  <c:v>3815791</c:v>
                </c:pt>
                <c:pt idx="42">
                  <c:v>3819132</c:v>
                </c:pt>
                <c:pt idx="43">
                  <c:v>3722836</c:v>
                </c:pt>
                <c:pt idx="44">
                  <c:v>3698615</c:v>
                </c:pt>
                <c:pt idx="45">
                  <c:v>3636482</c:v>
                </c:pt>
                <c:pt idx="46">
                  <c:v>3539728</c:v>
                </c:pt>
                <c:pt idx="47">
                  <c:v>3740958</c:v>
                </c:pt>
                <c:pt idx="48">
                  <c:v>3940170</c:v>
                </c:pt>
                <c:pt idx="49">
                  <c:v>4150994</c:v>
                </c:pt>
                <c:pt idx="50">
                  <c:v>4363262</c:v>
                </c:pt>
                <c:pt idx="51">
                  <c:v>4456807</c:v>
                </c:pt>
                <c:pt idx="52">
                  <c:v>4555613</c:v>
                </c:pt>
                <c:pt idx="53">
                  <c:v>4654600</c:v>
                </c:pt>
                <c:pt idx="54">
                  <c:v>4718812</c:v>
                </c:pt>
                <c:pt idx="55">
                  <c:v>4737532</c:v>
                </c:pt>
                <c:pt idx="56">
                  <c:v>4609188</c:v>
                </c:pt>
                <c:pt idx="57">
                  <c:v>4969525</c:v>
                </c:pt>
                <c:pt idx="58">
                  <c:v>4980124</c:v>
                </c:pt>
                <c:pt idx="59">
                  <c:v>5012779</c:v>
                </c:pt>
                <c:pt idx="60">
                  <c:v>5046293</c:v>
                </c:pt>
                <c:pt idx="61">
                  <c:v>5266453</c:v>
                </c:pt>
                <c:pt idx="62">
                  <c:v>5390695</c:v>
                </c:pt>
                <c:pt idx="63">
                  <c:v>5337457</c:v>
                </c:pt>
                <c:pt idx="64">
                  <c:v>5567611</c:v>
                </c:pt>
                <c:pt idx="65">
                  <c:v>5819984</c:v>
                </c:pt>
                <c:pt idx="66">
                  <c:v>5880190</c:v>
                </c:pt>
                <c:pt idx="67">
                  <c:v>6163757</c:v>
                </c:pt>
                <c:pt idx="68">
                  <c:v>6212126</c:v>
                </c:pt>
                <c:pt idx="69">
                  <c:v>4979026</c:v>
                </c:pt>
                <c:pt idx="70">
                  <c:v>137227</c:v>
                </c:pt>
                <c:pt idx="71">
                  <c:v>4444338</c:v>
                </c:pt>
                <c:pt idx="72">
                  <c:v>5758595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1-4C94-B5DF-71AAC663619F}"/>
            </c:ext>
          </c:extLst>
        </c:ser>
        <c:ser>
          <c:idx val="2"/>
          <c:order val="1"/>
          <c:tx>
            <c:strRef>
              <c:f>'ÜN vs. AK WI seit 50-51'!$D$4:$D$5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'ÜN vs. AK WI seit 50-51'!$B$6:$B$78</c:f>
              <c:strCache>
                <c:ptCount val="73"/>
                <c:pt idx="0">
                  <c:v>50/51</c:v>
                </c:pt>
                <c:pt idx="1">
                  <c:v>51/52</c:v>
                </c:pt>
                <c:pt idx="2">
                  <c:v>52/53</c:v>
                </c:pt>
                <c:pt idx="3">
                  <c:v>53/54</c:v>
                </c:pt>
                <c:pt idx="4">
                  <c:v>54/55</c:v>
                </c:pt>
                <c:pt idx="5">
                  <c:v>55/56</c:v>
                </c:pt>
                <c:pt idx="6">
                  <c:v>56/57</c:v>
                </c:pt>
                <c:pt idx="7">
                  <c:v>57/58</c:v>
                </c:pt>
                <c:pt idx="8">
                  <c:v>58/59</c:v>
                </c:pt>
                <c:pt idx="9">
                  <c:v>59/60</c:v>
                </c:pt>
                <c:pt idx="10">
                  <c:v>60/61</c:v>
                </c:pt>
                <c:pt idx="11">
                  <c:v>61/62</c:v>
                </c:pt>
                <c:pt idx="12">
                  <c:v>62/63</c:v>
                </c:pt>
                <c:pt idx="13">
                  <c:v>63/64</c:v>
                </c:pt>
                <c:pt idx="14">
                  <c:v>64/65</c:v>
                </c:pt>
                <c:pt idx="15">
                  <c:v>65/66</c:v>
                </c:pt>
                <c:pt idx="16">
                  <c:v>66/67</c:v>
                </c:pt>
                <c:pt idx="17">
                  <c:v>67/68</c:v>
                </c:pt>
                <c:pt idx="18">
                  <c:v>68/69</c:v>
                </c:pt>
                <c:pt idx="19">
                  <c:v>69/70</c:v>
                </c:pt>
                <c:pt idx="20">
                  <c:v>70/71</c:v>
                </c:pt>
                <c:pt idx="21">
                  <c:v>71/72</c:v>
                </c:pt>
                <c:pt idx="22">
                  <c:v>72/73</c:v>
                </c:pt>
                <c:pt idx="23">
                  <c:v>73/74</c:v>
                </c:pt>
                <c:pt idx="24">
                  <c:v>74/75</c:v>
                </c:pt>
                <c:pt idx="25">
                  <c:v>75/76</c:v>
                </c:pt>
                <c:pt idx="26">
                  <c:v>76/77</c:v>
                </c:pt>
                <c:pt idx="27">
                  <c:v>77/78</c:v>
                </c:pt>
                <c:pt idx="28">
                  <c:v>78/79</c:v>
                </c:pt>
                <c:pt idx="29">
                  <c:v>79/80</c:v>
                </c:pt>
                <c:pt idx="30">
                  <c:v>80/81</c:v>
                </c:pt>
                <c:pt idx="31">
                  <c:v>81/82</c:v>
                </c:pt>
                <c:pt idx="32">
                  <c:v>82/83</c:v>
                </c:pt>
                <c:pt idx="33">
                  <c:v>83/84</c:v>
                </c:pt>
                <c:pt idx="34">
                  <c:v>84/85</c:v>
                </c:pt>
                <c:pt idx="35">
                  <c:v>85/86</c:v>
                </c:pt>
                <c:pt idx="36">
                  <c:v>86/87</c:v>
                </c:pt>
                <c:pt idx="37">
                  <c:v>87/88</c:v>
                </c:pt>
                <c:pt idx="38">
                  <c:v>88/89</c:v>
                </c:pt>
                <c:pt idx="39">
                  <c:v>89/90</c:v>
                </c:pt>
                <c:pt idx="40">
                  <c:v>90/91</c:v>
                </c:pt>
                <c:pt idx="41">
                  <c:v>91/92</c:v>
                </c:pt>
                <c:pt idx="42">
                  <c:v>92/93</c:v>
                </c:pt>
                <c:pt idx="43">
                  <c:v>93/94</c:v>
                </c:pt>
                <c:pt idx="44">
                  <c:v>94/95</c:v>
                </c:pt>
                <c:pt idx="45">
                  <c:v>95/96</c:v>
                </c:pt>
                <c:pt idx="46">
                  <c:v>96/97</c:v>
                </c:pt>
                <c:pt idx="47">
                  <c:v>97/98</c:v>
                </c:pt>
                <c:pt idx="48">
                  <c:v>98/99</c:v>
                </c:pt>
                <c:pt idx="49">
                  <c:v>99/00</c:v>
                </c:pt>
                <c:pt idx="50">
                  <c:v>2000/01</c:v>
                </c:pt>
                <c:pt idx="51">
                  <c:v>2001/02</c:v>
                </c:pt>
                <c:pt idx="52">
                  <c:v>2002/03</c:v>
                </c:pt>
                <c:pt idx="53">
                  <c:v>2003/04</c:v>
                </c:pt>
                <c:pt idx="54">
                  <c:v>2004/05</c:v>
                </c:pt>
                <c:pt idx="55">
                  <c:v>2005/06</c:v>
                </c:pt>
                <c:pt idx="56">
                  <c:v>2006/07</c:v>
                </c:pt>
                <c:pt idx="57">
                  <c:v>2007/08</c:v>
                </c:pt>
                <c:pt idx="58">
                  <c:v>2008/09</c:v>
                </c:pt>
                <c:pt idx="59">
                  <c:v>2009/10</c:v>
                </c:pt>
                <c:pt idx="60">
                  <c:v>2010/11</c:v>
                </c:pt>
                <c:pt idx="61">
                  <c:v>2011/12</c:v>
                </c:pt>
                <c:pt idx="62">
                  <c:v>2012/13</c:v>
                </c:pt>
                <c:pt idx="63">
                  <c:v>2013/14</c:v>
                </c:pt>
                <c:pt idx="64">
                  <c:v>2014/15</c:v>
                </c:pt>
                <c:pt idx="65">
                  <c:v>2015/16</c:v>
                </c:pt>
                <c:pt idx="66">
                  <c:v>2016/17</c:v>
                </c:pt>
                <c:pt idx="67">
                  <c:v>2017/18</c:v>
                </c:pt>
                <c:pt idx="68">
                  <c:v>2018/19</c:v>
                </c:pt>
                <c:pt idx="69">
                  <c:v>2019/20</c:v>
                </c:pt>
                <c:pt idx="70">
                  <c:v>2020/21</c:v>
                </c:pt>
                <c:pt idx="71">
                  <c:v>2021/22*</c:v>
                </c:pt>
                <c:pt idx="72">
                  <c:v>2022/23*</c:v>
                </c:pt>
              </c:strCache>
            </c:strRef>
          </c:cat>
          <c:val>
            <c:numRef>
              <c:f>'ÜN vs. AK WI seit 50-51'!$D$6:$D$78</c:f>
              <c:numCache>
                <c:formatCode>_-* #,##0_-;\-* #,##0_-;_-* "-"??_-;_-@_-</c:formatCode>
                <c:ptCount val="73"/>
                <c:pt idx="0">
                  <c:v>719025</c:v>
                </c:pt>
                <c:pt idx="1">
                  <c:v>884920</c:v>
                </c:pt>
                <c:pt idx="2">
                  <c:v>939280</c:v>
                </c:pt>
                <c:pt idx="3">
                  <c:v>1043012</c:v>
                </c:pt>
                <c:pt idx="4">
                  <c:v>1406442</c:v>
                </c:pt>
                <c:pt idx="5">
                  <c:v>1624538</c:v>
                </c:pt>
                <c:pt idx="6">
                  <c:v>1770601</c:v>
                </c:pt>
                <c:pt idx="7">
                  <c:v>2072045</c:v>
                </c:pt>
                <c:pt idx="8">
                  <c:v>2489379</c:v>
                </c:pt>
                <c:pt idx="9">
                  <c:v>2760131</c:v>
                </c:pt>
                <c:pt idx="10">
                  <c:v>3239165</c:v>
                </c:pt>
                <c:pt idx="11">
                  <c:v>3941121</c:v>
                </c:pt>
                <c:pt idx="12">
                  <c:v>3975891</c:v>
                </c:pt>
                <c:pt idx="13">
                  <c:v>4193738</c:v>
                </c:pt>
                <c:pt idx="14">
                  <c:v>4710209</c:v>
                </c:pt>
                <c:pt idx="15">
                  <c:v>5107542</c:v>
                </c:pt>
                <c:pt idx="16">
                  <c:v>5429120</c:v>
                </c:pt>
                <c:pt idx="17">
                  <c:v>5881579</c:v>
                </c:pt>
                <c:pt idx="18">
                  <c:v>6818328</c:v>
                </c:pt>
                <c:pt idx="19">
                  <c:v>7796196</c:v>
                </c:pt>
                <c:pt idx="20">
                  <c:v>8507515</c:v>
                </c:pt>
                <c:pt idx="21">
                  <c:v>8773945</c:v>
                </c:pt>
                <c:pt idx="22">
                  <c:v>9220273</c:v>
                </c:pt>
                <c:pt idx="23">
                  <c:v>9913470</c:v>
                </c:pt>
                <c:pt idx="24">
                  <c:v>11811917</c:v>
                </c:pt>
                <c:pt idx="25">
                  <c:v>12887940</c:v>
                </c:pt>
                <c:pt idx="26">
                  <c:v>13333473</c:v>
                </c:pt>
                <c:pt idx="27">
                  <c:v>14486610</c:v>
                </c:pt>
                <c:pt idx="28">
                  <c:v>14831883</c:v>
                </c:pt>
                <c:pt idx="29">
                  <c:v>15813214</c:v>
                </c:pt>
                <c:pt idx="30">
                  <c:v>17748325</c:v>
                </c:pt>
                <c:pt idx="31">
                  <c:v>18738751</c:v>
                </c:pt>
                <c:pt idx="32">
                  <c:v>18546411</c:v>
                </c:pt>
                <c:pt idx="33">
                  <c:v>18544862</c:v>
                </c:pt>
                <c:pt idx="34">
                  <c:v>19091921</c:v>
                </c:pt>
                <c:pt idx="35">
                  <c:v>19131746</c:v>
                </c:pt>
                <c:pt idx="36">
                  <c:v>19724579</c:v>
                </c:pt>
                <c:pt idx="37">
                  <c:v>19863140</c:v>
                </c:pt>
                <c:pt idx="38">
                  <c:v>20954921</c:v>
                </c:pt>
                <c:pt idx="39">
                  <c:v>20266707</c:v>
                </c:pt>
                <c:pt idx="40">
                  <c:v>21490136</c:v>
                </c:pt>
                <c:pt idx="41">
                  <c:v>22377182</c:v>
                </c:pt>
                <c:pt idx="42">
                  <c:v>22911322</c:v>
                </c:pt>
                <c:pt idx="43">
                  <c:v>22173234</c:v>
                </c:pt>
                <c:pt idx="44">
                  <c:v>21393240</c:v>
                </c:pt>
                <c:pt idx="45">
                  <c:v>20771251</c:v>
                </c:pt>
                <c:pt idx="46">
                  <c:v>20180186</c:v>
                </c:pt>
                <c:pt idx="47">
                  <c:v>20714438</c:v>
                </c:pt>
                <c:pt idx="48">
                  <c:v>21680068</c:v>
                </c:pt>
                <c:pt idx="49">
                  <c:v>22400614</c:v>
                </c:pt>
                <c:pt idx="50">
                  <c:v>23503160</c:v>
                </c:pt>
                <c:pt idx="51">
                  <c:v>23870576</c:v>
                </c:pt>
                <c:pt idx="52">
                  <c:v>24345343</c:v>
                </c:pt>
                <c:pt idx="53">
                  <c:v>24648277</c:v>
                </c:pt>
                <c:pt idx="54">
                  <c:v>25047404</c:v>
                </c:pt>
                <c:pt idx="55">
                  <c:v>24767245</c:v>
                </c:pt>
                <c:pt idx="56">
                  <c:v>24062672</c:v>
                </c:pt>
                <c:pt idx="57">
                  <c:v>25612058</c:v>
                </c:pt>
                <c:pt idx="58">
                  <c:v>25579556</c:v>
                </c:pt>
                <c:pt idx="59">
                  <c:v>25241489</c:v>
                </c:pt>
                <c:pt idx="60">
                  <c:v>24822781</c:v>
                </c:pt>
                <c:pt idx="61">
                  <c:v>25699465</c:v>
                </c:pt>
                <c:pt idx="62">
                  <c:v>26215184</c:v>
                </c:pt>
                <c:pt idx="63">
                  <c:v>25370402</c:v>
                </c:pt>
                <c:pt idx="64">
                  <c:v>25960806</c:v>
                </c:pt>
                <c:pt idx="65">
                  <c:v>26800488</c:v>
                </c:pt>
                <c:pt idx="66">
                  <c:v>26458342</c:v>
                </c:pt>
                <c:pt idx="67">
                  <c:v>27575710</c:v>
                </c:pt>
                <c:pt idx="68">
                  <c:v>27485872</c:v>
                </c:pt>
                <c:pt idx="69">
                  <c:v>22925568</c:v>
                </c:pt>
                <c:pt idx="70">
                  <c:v>711905</c:v>
                </c:pt>
                <c:pt idx="71">
                  <c:v>20891139</c:v>
                </c:pt>
                <c:pt idx="72">
                  <c:v>25695396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1-4C94-B5DF-71AAC6636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977488"/>
        <c:axId val="650978664"/>
      </c:lineChart>
      <c:catAx>
        <c:axId val="65097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78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097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7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721609894580511"/>
          <c:y val="0.37770688947542291"/>
          <c:w val="0.1188344636312247"/>
          <c:h val="3.5367998158090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latin typeface="+mj-lt"/>
              </a:rPr>
              <a:t>Entwicklung AK und ÜN seit 1999/2000 - 2020/21</a:t>
            </a:r>
          </a:p>
        </c:rich>
      </c:tx>
      <c:layout>
        <c:manualLayout>
          <c:xMode val="edge"/>
          <c:yMode val="edge"/>
          <c:x val="0.29481663712899242"/>
          <c:y val="1.2738853503184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'ÜN vs. AK WI seit 50-51'!$C$4:$C$5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'ÜN vs. AK WI seit 50-51'!$B$51:$B$78</c15:sqref>
                  </c15:fullRef>
                </c:ext>
              </c:extLst>
              <c:f>'ÜN vs. AK WI seit 50-51'!$B$55:$B$78</c:f>
              <c:strCache>
                <c:ptCount val="24"/>
                <c:pt idx="0">
                  <c:v>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2021/22*</c:v>
                </c:pt>
                <c:pt idx="23">
                  <c:v>2022/23*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vs. AK WI seit 50-51'!$C$51:$C$78</c15:sqref>
                  </c15:fullRef>
                </c:ext>
              </c:extLst>
              <c:f>'ÜN vs. AK WI seit 50-51'!$C$55:$C$78</c:f>
              <c:numCache>
                <c:formatCode>_-* #,##0_-;\-* #,##0_-;_-* "-"??_-;_-@_-</c:formatCode>
                <c:ptCount val="24"/>
                <c:pt idx="0">
                  <c:v>4150994</c:v>
                </c:pt>
                <c:pt idx="1">
                  <c:v>4363262</c:v>
                </c:pt>
                <c:pt idx="2">
                  <c:v>4456807</c:v>
                </c:pt>
                <c:pt idx="3">
                  <c:v>4555613</c:v>
                </c:pt>
                <c:pt idx="4">
                  <c:v>4654600</c:v>
                </c:pt>
                <c:pt idx="5">
                  <c:v>4718812</c:v>
                </c:pt>
                <c:pt idx="6">
                  <c:v>4737532</c:v>
                </c:pt>
                <c:pt idx="7">
                  <c:v>4609188</c:v>
                </c:pt>
                <c:pt idx="8">
                  <c:v>4969525</c:v>
                </c:pt>
                <c:pt idx="9">
                  <c:v>4980124</c:v>
                </c:pt>
                <c:pt idx="10">
                  <c:v>5012779</c:v>
                </c:pt>
                <c:pt idx="11">
                  <c:v>5046293</c:v>
                </c:pt>
                <c:pt idx="12">
                  <c:v>5266453</c:v>
                </c:pt>
                <c:pt idx="13">
                  <c:v>5390695</c:v>
                </c:pt>
                <c:pt idx="14">
                  <c:v>5337457</c:v>
                </c:pt>
                <c:pt idx="15">
                  <c:v>5567611</c:v>
                </c:pt>
                <c:pt idx="16">
                  <c:v>5819984</c:v>
                </c:pt>
                <c:pt idx="17">
                  <c:v>5880190</c:v>
                </c:pt>
                <c:pt idx="18">
                  <c:v>6163757</c:v>
                </c:pt>
                <c:pt idx="19">
                  <c:v>6212126</c:v>
                </c:pt>
                <c:pt idx="20">
                  <c:v>4979026</c:v>
                </c:pt>
                <c:pt idx="21">
                  <c:v>137227</c:v>
                </c:pt>
                <c:pt idx="22">
                  <c:v>4444338</c:v>
                </c:pt>
                <c:pt idx="23">
                  <c:v>5758595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1-4DCF-96C9-AE7754F27737}"/>
            </c:ext>
          </c:extLst>
        </c:ser>
        <c:ser>
          <c:idx val="2"/>
          <c:order val="1"/>
          <c:tx>
            <c:strRef>
              <c:f>'ÜN vs. AK WI seit 50-51'!$D$4:$D$5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'ÜN vs. AK WI seit 50-51'!$B$51:$B$78</c15:sqref>
                  </c15:fullRef>
                </c:ext>
              </c:extLst>
              <c:f>'ÜN vs. AK WI seit 50-51'!$B$55:$B$78</c:f>
              <c:strCache>
                <c:ptCount val="24"/>
                <c:pt idx="0">
                  <c:v>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2021/22*</c:v>
                </c:pt>
                <c:pt idx="23">
                  <c:v>2022/23*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vs. AK WI seit 50-51'!$D$51:$D$78</c15:sqref>
                  </c15:fullRef>
                </c:ext>
              </c:extLst>
              <c:f>'ÜN vs. AK WI seit 50-51'!$D$55:$D$78</c:f>
              <c:numCache>
                <c:formatCode>_-* #.##0_-;\-* #.##0_-;_-* "-"??_-;_-@_-</c:formatCode>
                <c:ptCount val="24"/>
                <c:pt idx="0">
                  <c:v>22400614</c:v>
                </c:pt>
                <c:pt idx="1">
                  <c:v>23503160</c:v>
                </c:pt>
                <c:pt idx="2">
                  <c:v>23870576</c:v>
                </c:pt>
                <c:pt idx="3">
                  <c:v>24345343</c:v>
                </c:pt>
                <c:pt idx="4">
                  <c:v>24648277</c:v>
                </c:pt>
                <c:pt idx="5">
                  <c:v>25047404</c:v>
                </c:pt>
                <c:pt idx="6">
                  <c:v>24767245</c:v>
                </c:pt>
                <c:pt idx="7">
                  <c:v>24062672</c:v>
                </c:pt>
                <c:pt idx="8">
                  <c:v>25612058</c:v>
                </c:pt>
                <c:pt idx="9">
                  <c:v>25579556</c:v>
                </c:pt>
                <c:pt idx="10">
                  <c:v>25241489</c:v>
                </c:pt>
                <c:pt idx="11">
                  <c:v>24822781</c:v>
                </c:pt>
                <c:pt idx="12">
                  <c:v>25699465</c:v>
                </c:pt>
                <c:pt idx="13">
                  <c:v>26215184</c:v>
                </c:pt>
                <c:pt idx="14">
                  <c:v>25370402</c:v>
                </c:pt>
                <c:pt idx="15">
                  <c:v>25960806</c:v>
                </c:pt>
                <c:pt idx="16">
                  <c:v>26800488</c:v>
                </c:pt>
                <c:pt idx="17">
                  <c:v>26458342</c:v>
                </c:pt>
                <c:pt idx="18">
                  <c:v>27575710</c:v>
                </c:pt>
                <c:pt idx="19">
                  <c:v>27485872</c:v>
                </c:pt>
                <c:pt idx="20">
                  <c:v>22925568</c:v>
                </c:pt>
                <c:pt idx="21">
                  <c:v>711905</c:v>
                </c:pt>
                <c:pt idx="22">
                  <c:v>20891139</c:v>
                </c:pt>
                <c:pt idx="23">
                  <c:v>25695396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1-4DCF-96C9-AE7754F27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969256"/>
        <c:axId val="650967688"/>
      </c:lineChart>
      <c:catAx>
        <c:axId val="65096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6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96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6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771609878438775"/>
          <c:y val="0.36923143658926422"/>
          <c:w val="0.1188344636312247"/>
          <c:h val="3.5367998158090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latin typeface="+mj-lt"/>
              </a:rPr>
              <a:t>Entwicklung AK und ÜN seit 1991/92 - 2021/22</a:t>
            </a:r>
          </a:p>
        </c:rich>
      </c:tx>
      <c:layout>
        <c:manualLayout>
          <c:xMode val="edge"/>
          <c:yMode val="edge"/>
          <c:x val="0.29481663712899242"/>
          <c:y val="1.2738853503184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'ÜN vs. AK WI seit 50-51'!$C$4:$C$5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'ÜN vs. AK WI seit 50-51'!$B$47:$B$78</c:f>
              <c:strCache>
                <c:ptCount val="32"/>
                <c:pt idx="0">
                  <c:v>91/92</c:v>
                </c:pt>
                <c:pt idx="1">
                  <c:v>92/93</c:v>
                </c:pt>
                <c:pt idx="2">
                  <c:v>93/94</c:v>
                </c:pt>
                <c:pt idx="3">
                  <c:v>94/95</c:v>
                </c:pt>
                <c:pt idx="4">
                  <c:v>95/96</c:v>
                </c:pt>
                <c:pt idx="5">
                  <c:v>96/97</c:v>
                </c:pt>
                <c:pt idx="6">
                  <c:v>97/98</c:v>
                </c:pt>
                <c:pt idx="7">
                  <c:v>98/99</c:v>
                </c:pt>
                <c:pt idx="8">
                  <c:v>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  <c:pt idx="28">
                  <c:v>2019/20</c:v>
                </c:pt>
                <c:pt idx="29">
                  <c:v>2020/21</c:v>
                </c:pt>
                <c:pt idx="30">
                  <c:v>2021/22*</c:v>
                </c:pt>
                <c:pt idx="31">
                  <c:v>2022/23*</c:v>
                </c:pt>
              </c:strCache>
            </c:strRef>
          </c:cat>
          <c:val>
            <c:numRef>
              <c:f>'ÜN vs. AK WI seit 50-51'!$C$47:$C$78</c:f>
              <c:numCache>
                <c:formatCode>_-* #,##0_-;\-* #,##0_-;_-* "-"??_-;_-@_-</c:formatCode>
                <c:ptCount val="32"/>
                <c:pt idx="0">
                  <c:v>3815791</c:v>
                </c:pt>
                <c:pt idx="1">
                  <c:v>3819132</c:v>
                </c:pt>
                <c:pt idx="2">
                  <c:v>3722836</c:v>
                </c:pt>
                <c:pt idx="3">
                  <c:v>3698615</c:v>
                </c:pt>
                <c:pt idx="4">
                  <c:v>3636482</c:v>
                </c:pt>
                <c:pt idx="5">
                  <c:v>3539728</c:v>
                </c:pt>
                <c:pt idx="6">
                  <c:v>3740958</c:v>
                </c:pt>
                <c:pt idx="7">
                  <c:v>3940170</c:v>
                </c:pt>
                <c:pt idx="8">
                  <c:v>4150994</c:v>
                </c:pt>
                <c:pt idx="9">
                  <c:v>4363262</c:v>
                </c:pt>
                <c:pt idx="10">
                  <c:v>4456807</c:v>
                </c:pt>
                <c:pt idx="11">
                  <c:v>4555613</c:v>
                </c:pt>
                <c:pt idx="12">
                  <c:v>4654600</c:v>
                </c:pt>
                <c:pt idx="13">
                  <c:v>4718812</c:v>
                </c:pt>
                <c:pt idx="14">
                  <c:v>4737532</c:v>
                </c:pt>
                <c:pt idx="15">
                  <c:v>4609188</c:v>
                </c:pt>
                <c:pt idx="16">
                  <c:v>4969525</c:v>
                </c:pt>
                <c:pt idx="17">
                  <c:v>4980124</c:v>
                </c:pt>
                <c:pt idx="18">
                  <c:v>5012779</c:v>
                </c:pt>
                <c:pt idx="19">
                  <c:v>5046293</c:v>
                </c:pt>
                <c:pt idx="20">
                  <c:v>5266453</c:v>
                </c:pt>
                <c:pt idx="21">
                  <c:v>5390695</c:v>
                </c:pt>
                <c:pt idx="22">
                  <c:v>5337457</c:v>
                </c:pt>
                <c:pt idx="23">
                  <c:v>5567611</c:v>
                </c:pt>
                <c:pt idx="24">
                  <c:v>5819984</c:v>
                </c:pt>
                <c:pt idx="25">
                  <c:v>5880190</c:v>
                </c:pt>
                <c:pt idx="26">
                  <c:v>6163757</c:v>
                </c:pt>
                <c:pt idx="27">
                  <c:v>6212126</c:v>
                </c:pt>
                <c:pt idx="28">
                  <c:v>4979026</c:v>
                </c:pt>
                <c:pt idx="29">
                  <c:v>137227</c:v>
                </c:pt>
                <c:pt idx="30">
                  <c:v>4444338</c:v>
                </c:pt>
                <c:pt idx="31">
                  <c:v>5758595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06-4901-B504-17F30F05168D}"/>
            </c:ext>
          </c:extLst>
        </c:ser>
        <c:ser>
          <c:idx val="2"/>
          <c:order val="1"/>
          <c:tx>
            <c:strRef>
              <c:f>'ÜN vs. AK WI seit 50-51'!$D$4:$D$5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'ÜN vs. AK WI seit 50-51'!$B$47:$B$78</c:f>
              <c:strCache>
                <c:ptCount val="32"/>
                <c:pt idx="0">
                  <c:v>91/92</c:v>
                </c:pt>
                <c:pt idx="1">
                  <c:v>92/93</c:v>
                </c:pt>
                <c:pt idx="2">
                  <c:v>93/94</c:v>
                </c:pt>
                <c:pt idx="3">
                  <c:v>94/95</c:v>
                </c:pt>
                <c:pt idx="4">
                  <c:v>95/96</c:v>
                </c:pt>
                <c:pt idx="5">
                  <c:v>96/97</c:v>
                </c:pt>
                <c:pt idx="6">
                  <c:v>97/98</c:v>
                </c:pt>
                <c:pt idx="7">
                  <c:v>98/99</c:v>
                </c:pt>
                <c:pt idx="8">
                  <c:v>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  <c:pt idx="28">
                  <c:v>2019/20</c:v>
                </c:pt>
                <c:pt idx="29">
                  <c:v>2020/21</c:v>
                </c:pt>
                <c:pt idx="30">
                  <c:v>2021/22*</c:v>
                </c:pt>
                <c:pt idx="31">
                  <c:v>2022/23*</c:v>
                </c:pt>
              </c:strCache>
            </c:strRef>
          </c:cat>
          <c:val>
            <c:numRef>
              <c:f>'ÜN vs. AK WI seit 50-51'!$D$47:$D$78</c:f>
              <c:numCache>
                <c:formatCode>_-* #.##0_-;\-* #.##0_-;_-* "-"??_-;_-@_-</c:formatCode>
                <c:ptCount val="32"/>
                <c:pt idx="0">
                  <c:v>22377182</c:v>
                </c:pt>
                <c:pt idx="1">
                  <c:v>22911322</c:v>
                </c:pt>
                <c:pt idx="2">
                  <c:v>22173234</c:v>
                </c:pt>
                <c:pt idx="3">
                  <c:v>21393240</c:v>
                </c:pt>
                <c:pt idx="4">
                  <c:v>20771251</c:v>
                </c:pt>
                <c:pt idx="5">
                  <c:v>20180186</c:v>
                </c:pt>
                <c:pt idx="6">
                  <c:v>20714438</c:v>
                </c:pt>
                <c:pt idx="7">
                  <c:v>21680068</c:v>
                </c:pt>
                <c:pt idx="8">
                  <c:v>22400614</c:v>
                </c:pt>
                <c:pt idx="9">
                  <c:v>23503160</c:v>
                </c:pt>
                <c:pt idx="10">
                  <c:v>23870576</c:v>
                </c:pt>
                <c:pt idx="11">
                  <c:v>24345343</c:v>
                </c:pt>
                <c:pt idx="12">
                  <c:v>24648277</c:v>
                </c:pt>
                <c:pt idx="13">
                  <c:v>25047404</c:v>
                </c:pt>
                <c:pt idx="14">
                  <c:v>24767245</c:v>
                </c:pt>
                <c:pt idx="15">
                  <c:v>24062672</c:v>
                </c:pt>
                <c:pt idx="16">
                  <c:v>25612058</c:v>
                </c:pt>
                <c:pt idx="17">
                  <c:v>25579556</c:v>
                </c:pt>
                <c:pt idx="18">
                  <c:v>25241489</c:v>
                </c:pt>
                <c:pt idx="19">
                  <c:v>24822781</c:v>
                </c:pt>
                <c:pt idx="20">
                  <c:v>25699465</c:v>
                </c:pt>
                <c:pt idx="21">
                  <c:v>26215184</c:v>
                </c:pt>
                <c:pt idx="22">
                  <c:v>25370402</c:v>
                </c:pt>
                <c:pt idx="23">
                  <c:v>25960806</c:v>
                </c:pt>
                <c:pt idx="24">
                  <c:v>26800488</c:v>
                </c:pt>
                <c:pt idx="25">
                  <c:v>26458342</c:v>
                </c:pt>
                <c:pt idx="26">
                  <c:v>27575710</c:v>
                </c:pt>
                <c:pt idx="27">
                  <c:v>27485872</c:v>
                </c:pt>
                <c:pt idx="28">
                  <c:v>22925568</c:v>
                </c:pt>
                <c:pt idx="29">
                  <c:v>711905</c:v>
                </c:pt>
                <c:pt idx="30">
                  <c:v>20891139</c:v>
                </c:pt>
                <c:pt idx="31">
                  <c:v>25695396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6-4901-B504-17F30F051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969256"/>
        <c:axId val="650967688"/>
      </c:lineChart>
      <c:catAx>
        <c:axId val="65096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6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96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6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771609878438775"/>
          <c:y val="0.36923143658926422"/>
          <c:w val="0.1188344636312247"/>
          <c:h val="3.5367998158090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3" workbookViewId="0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53CBF6-BAEF-4F18-8CD2-F21C5AC16B37}">
  <sheetPr/>
  <sheetViews>
    <sheetView tabSelected="1" zoomScale="123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358" cy="597829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2358" cy="597829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2358" cy="597829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F5426B8-7398-4455-A10B-CA45723DE0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5"/>
  <sheetViews>
    <sheetView workbookViewId="0">
      <selection activeCell="J75" sqref="J75"/>
    </sheetView>
  </sheetViews>
  <sheetFormatPr baseColWidth="10" defaultColWidth="11.453125" defaultRowHeight="14.5" x14ac:dyDescent="0.35"/>
  <cols>
    <col min="1" max="2" width="11.453125" style="1"/>
    <col min="3" max="3" width="12.1796875" style="1" customWidth="1"/>
    <col min="4" max="4" width="12.54296875" style="1" customWidth="1"/>
    <col min="5" max="5" width="8" style="1" customWidth="1"/>
    <col min="6" max="6" width="7.81640625" style="1" customWidth="1"/>
    <col min="7" max="7" width="10.81640625" style="1" customWidth="1"/>
    <col min="8" max="16384" width="11.453125" style="1"/>
  </cols>
  <sheetData>
    <row r="2" spans="1:8" s="3" customFormat="1" ht="19" x14ac:dyDescent="0.5">
      <c r="B2" s="11" t="s">
        <v>64</v>
      </c>
      <c r="C2" s="2"/>
      <c r="D2" s="2"/>
      <c r="E2" s="2"/>
      <c r="F2" s="2"/>
      <c r="G2" s="2"/>
    </row>
    <row r="3" spans="1:8" ht="15" thickBot="1" x14ac:dyDescent="0.4">
      <c r="B3" s="4"/>
      <c r="E3" s="46"/>
      <c r="F3" s="46"/>
    </row>
    <row r="4" spans="1:8" x14ac:dyDescent="0.35">
      <c r="A4" s="12"/>
      <c r="B4" s="47" t="s">
        <v>65</v>
      </c>
      <c r="C4" s="49" t="s">
        <v>0</v>
      </c>
      <c r="D4" s="51" t="s">
        <v>1</v>
      </c>
      <c r="E4" s="53" t="s">
        <v>2</v>
      </c>
      <c r="F4" s="54"/>
      <c r="G4" s="44" t="s">
        <v>66</v>
      </c>
      <c r="H4" s="12"/>
    </row>
    <row r="5" spans="1:8" ht="15" thickBot="1" x14ac:dyDescent="0.4">
      <c r="A5" s="12"/>
      <c r="B5" s="48"/>
      <c r="C5" s="50"/>
      <c r="D5" s="52"/>
      <c r="E5" s="13" t="s">
        <v>0</v>
      </c>
      <c r="F5" s="14" t="s">
        <v>1</v>
      </c>
      <c r="G5" s="45"/>
      <c r="H5" s="12"/>
    </row>
    <row r="6" spans="1:8" x14ac:dyDescent="0.35">
      <c r="A6" s="12"/>
      <c r="B6" s="15" t="s">
        <v>3</v>
      </c>
      <c r="C6" s="16">
        <v>155888</v>
      </c>
      <c r="D6" s="17">
        <v>719025</v>
      </c>
      <c r="E6" s="18"/>
      <c r="F6" s="19"/>
      <c r="G6" s="20">
        <v>4.6124461151596021</v>
      </c>
      <c r="H6" s="12"/>
    </row>
    <row r="7" spans="1:8" x14ac:dyDescent="0.35">
      <c r="A7" s="12"/>
      <c r="B7" s="21" t="s">
        <v>4</v>
      </c>
      <c r="C7" s="22">
        <v>189069</v>
      </c>
      <c r="D7" s="23">
        <v>884920</v>
      </c>
      <c r="E7" s="24">
        <v>21.285153443497894</v>
      </c>
      <c r="F7" s="25">
        <v>23.072215847849517</v>
      </c>
      <c r="G7" s="26">
        <v>4.6804076818515989</v>
      </c>
      <c r="H7" s="12"/>
    </row>
    <row r="8" spans="1:8" x14ac:dyDescent="0.35">
      <c r="A8" s="12"/>
      <c r="B8" s="21" t="s">
        <v>5</v>
      </c>
      <c r="C8" s="22">
        <v>204007</v>
      </c>
      <c r="D8" s="23">
        <v>939280</v>
      </c>
      <c r="E8" s="24">
        <v>7.9008192776182238</v>
      </c>
      <c r="F8" s="25">
        <v>6.1429281742982411</v>
      </c>
      <c r="G8" s="26">
        <v>4.6041557397540283</v>
      </c>
      <c r="H8" s="12"/>
    </row>
    <row r="9" spans="1:8" x14ac:dyDescent="0.35">
      <c r="A9" s="12"/>
      <c r="B9" s="21" t="s">
        <v>6</v>
      </c>
      <c r="C9" s="22">
        <v>209178</v>
      </c>
      <c r="D9" s="23">
        <v>1043012</v>
      </c>
      <c r="E9" s="24">
        <v>2.5347169459871473</v>
      </c>
      <c r="F9" s="25">
        <v>11.043778213099396</v>
      </c>
      <c r="G9" s="26">
        <v>4.9862413829370205</v>
      </c>
      <c r="H9" s="12"/>
    </row>
    <row r="10" spans="1:8" x14ac:dyDescent="0.35">
      <c r="A10" s="12"/>
      <c r="B10" s="21" t="s">
        <v>7</v>
      </c>
      <c r="C10" s="22">
        <v>263375</v>
      </c>
      <c r="D10" s="23">
        <v>1406442</v>
      </c>
      <c r="E10" s="24">
        <v>25.909512472630965</v>
      </c>
      <c r="F10" s="25">
        <v>34.84427791818311</v>
      </c>
      <c r="G10" s="26">
        <v>5.3400740389178925</v>
      </c>
      <c r="H10" s="12"/>
    </row>
    <row r="11" spans="1:8" x14ac:dyDescent="0.35">
      <c r="A11" s="12"/>
      <c r="B11" s="21" t="s">
        <v>8</v>
      </c>
      <c r="C11" s="22">
        <v>304123</v>
      </c>
      <c r="D11" s="23">
        <v>1624538</v>
      </c>
      <c r="E11" s="24">
        <v>15.471476032273374</v>
      </c>
      <c r="F11" s="25">
        <v>15.506931675817418</v>
      </c>
      <c r="G11" s="26">
        <v>5.3417137145168239</v>
      </c>
      <c r="H11" s="12"/>
    </row>
    <row r="12" spans="1:8" x14ac:dyDescent="0.35">
      <c r="A12" s="12"/>
      <c r="B12" s="21" t="s">
        <v>9</v>
      </c>
      <c r="C12" s="22">
        <v>319475</v>
      </c>
      <c r="D12" s="23">
        <v>1770601</v>
      </c>
      <c r="E12" s="24">
        <v>5.0479575697990615</v>
      </c>
      <c r="F12" s="25">
        <v>8.9910485319518543</v>
      </c>
      <c r="G12" s="26">
        <v>5.5422208310509431</v>
      </c>
      <c r="H12" s="12"/>
    </row>
    <row r="13" spans="1:8" x14ac:dyDescent="0.35">
      <c r="A13" s="12"/>
      <c r="B13" s="21" t="s">
        <v>10</v>
      </c>
      <c r="C13" s="22">
        <v>365828</v>
      </c>
      <c r="D13" s="23">
        <v>2072045</v>
      </c>
      <c r="E13" s="24">
        <v>14.509116519289458</v>
      </c>
      <c r="F13" s="25">
        <v>17.02495367392202</v>
      </c>
      <c r="G13" s="26">
        <v>5.6639869009479868</v>
      </c>
      <c r="H13" s="12"/>
    </row>
    <row r="14" spans="1:8" x14ac:dyDescent="0.35">
      <c r="A14" s="12"/>
      <c r="B14" s="21" t="s">
        <v>11</v>
      </c>
      <c r="C14" s="22">
        <v>422740</v>
      </c>
      <c r="D14" s="23">
        <v>2489379</v>
      </c>
      <c r="E14" s="24">
        <v>15.557037733579715</v>
      </c>
      <c r="F14" s="25">
        <v>20.141164887828207</v>
      </c>
      <c r="G14" s="26">
        <v>5.8886762549084546</v>
      </c>
      <c r="H14" s="12"/>
    </row>
    <row r="15" spans="1:8" x14ac:dyDescent="0.35">
      <c r="A15" s="12"/>
      <c r="B15" s="21" t="s">
        <v>12</v>
      </c>
      <c r="C15" s="22">
        <v>460811</v>
      </c>
      <c r="D15" s="23">
        <v>2760131</v>
      </c>
      <c r="E15" s="24">
        <v>9.005771869234044</v>
      </c>
      <c r="F15" s="25">
        <v>10.876286816912973</v>
      </c>
      <c r="G15" s="26">
        <v>5.9897246376497089</v>
      </c>
      <c r="H15" s="12"/>
    </row>
    <row r="16" spans="1:8" x14ac:dyDescent="0.35">
      <c r="A16" s="12"/>
      <c r="B16" s="21" t="s">
        <v>13</v>
      </c>
      <c r="C16" s="22">
        <v>539334</v>
      </c>
      <c r="D16" s="23">
        <v>3239165</v>
      </c>
      <c r="E16" s="24">
        <v>17.040174822215615</v>
      </c>
      <c r="F16" s="25">
        <v>17.355480591319761</v>
      </c>
      <c r="G16" s="26">
        <v>6.0058609321867342</v>
      </c>
      <c r="H16" s="12"/>
    </row>
    <row r="17" spans="1:8" x14ac:dyDescent="0.35">
      <c r="A17" s="12"/>
      <c r="B17" s="21" t="s">
        <v>14</v>
      </c>
      <c r="C17" s="22">
        <v>617152</v>
      </c>
      <c r="D17" s="23">
        <v>3941121</v>
      </c>
      <c r="E17" s="24">
        <v>14.428535935060649</v>
      </c>
      <c r="F17" s="25">
        <v>21.670893579055097</v>
      </c>
      <c r="G17" s="26">
        <v>6.3859810873172247</v>
      </c>
      <c r="H17" s="12"/>
    </row>
    <row r="18" spans="1:8" x14ac:dyDescent="0.35">
      <c r="A18" s="12"/>
      <c r="B18" s="21" t="s">
        <v>15</v>
      </c>
      <c r="C18" s="22">
        <v>605620</v>
      </c>
      <c r="D18" s="23">
        <v>3975891</v>
      </c>
      <c r="E18" s="24">
        <v>-1.8685834283936535</v>
      </c>
      <c r="F18" s="25">
        <v>0.88223629774371293</v>
      </c>
      <c r="G18" s="26">
        <v>6.5649928998381828</v>
      </c>
      <c r="H18" s="12"/>
    </row>
    <row r="19" spans="1:8" x14ac:dyDescent="0.35">
      <c r="A19" s="12"/>
      <c r="B19" s="21" t="s">
        <v>16</v>
      </c>
      <c r="C19" s="22">
        <v>634538</v>
      </c>
      <c r="D19" s="23">
        <v>4193738</v>
      </c>
      <c r="E19" s="24">
        <v>4.774941382384994</v>
      </c>
      <c r="F19" s="25">
        <v>5.4791995052178244</v>
      </c>
      <c r="G19" s="26">
        <v>6.6091203363707134</v>
      </c>
      <c r="H19" s="12"/>
    </row>
    <row r="20" spans="1:8" x14ac:dyDescent="0.35">
      <c r="A20" s="12"/>
      <c r="B20" s="21" t="s">
        <v>17</v>
      </c>
      <c r="C20" s="22">
        <v>668043</v>
      </c>
      <c r="D20" s="23">
        <v>4710209</v>
      </c>
      <c r="E20" s="24">
        <v>5.2802196243566186</v>
      </c>
      <c r="F20" s="25">
        <v>12.315290082499192</v>
      </c>
      <c r="G20" s="26">
        <v>7.0507572117363706</v>
      </c>
      <c r="H20" s="12"/>
    </row>
    <row r="21" spans="1:8" x14ac:dyDescent="0.35">
      <c r="A21" s="12"/>
      <c r="B21" s="21" t="s">
        <v>18</v>
      </c>
      <c r="C21" s="22">
        <v>731707</v>
      </c>
      <c r="D21" s="23">
        <v>5107542</v>
      </c>
      <c r="E21" s="24">
        <v>9.5299254688695179</v>
      </c>
      <c r="F21" s="25">
        <v>8.4355704810550858</v>
      </c>
      <c r="G21" s="26">
        <v>6.9803104248011838</v>
      </c>
      <c r="H21" s="12"/>
    </row>
    <row r="22" spans="1:8" x14ac:dyDescent="0.35">
      <c r="A22" s="12"/>
      <c r="B22" s="21" t="s">
        <v>19</v>
      </c>
      <c r="C22" s="22">
        <v>769595</v>
      </c>
      <c r="D22" s="23">
        <v>5429120</v>
      </c>
      <c r="E22" s="24">
        <v>5.1780289104791946</v>
      </c>
      <c r="F22" s="25">
        <v>6.296140100267408</v>
      </c>
      <c r="G22" s="26">
        <v>7.05451568682229</v>
      </c>
      <c r="H22" s="12"/>
    </row>
    <row r="23" spans="1:8" x14ac:dyDescent="0.35">
      <c r="A23" s="12"/>
      <c r="B23" s="21" t="s">
        <v>20</v>
      </c>
      <c r="C23" s="22">
        <v>883902</v>
      </c>
      <c r="D23" s="23">
        <v>5881579</v>
      </c>
      <c r="E23" s="24">
        <v>14.852877162663477</v>
      </c>
      <c r="F23" s="25">
        <v>8.3339288871861363</v>
      </c>
      <c r="G23" s="26">
        <v>6.6541075820622648</v>
      </c>
      <c r="H23" s="12"/>
    </row>
    <row r="24" spans="1:8" x14ac:dyDescent="0.35">
      <c r="A24" s="12"/>
      <c r="B24" s="21" t="s">
        <v>21</v>
      </c>
      <c r="C24" s="22">
        <v>969700</v>
      </c>
      <c r="D24" s="23">
        <v>6818328</v>
      </c>
      <c r="E24" s="24">
        <v>9.706732194293032</v>
      </c>
      <c r="F24" s="25">
        <v>15.926828492824802</v>
      </c>
      <c r="G24" s="26">
        <v>7.0313787769413221</v>
      </c>
      <c r="H24" s="12"/>
    </row>
    <row r="25" spans="1:8" x14ac:dyDescent="0.35">
      <c r="A25" s="12"/>
      <c r="B25" s="21" t="s">
        <v>22</v>
      </c>
      <c r="C25" s="22">
        <v>1097247</v>
      </c>
      <c r="D25" s="23">
        <v>7796196</v>
      </c>
      <c r="E25" s="24">
        <v>13.153243271114778</v>
      </c>
      <c r="F25" s="25">
        <v>14.341756512740368</v>
      </c>
      <c r="G25" s="26">
        <v>7.1052333704261663</v>
      </c>
      <c r="H25" s="12"/>
    </row>
    <row r="26" spans="1:8" x14ac:dyDescent="0.35">
      <c r="A26" s="12"/>
      <c r="B26" s="21" t="s">
        <v>23</v>
      </c>
      <c r="C26" s="22">
        <v>1184513</v>
      </c>
      <c r="D26" s="23">
        <v>8507515</v>
      </c>
      <c r="E26" s="24">
        <v>7.9531773611593373</v>
      </c>
      <c r="F26" s="25">
        <v>9.1239240265380701</v>
      </c>
      <c r="G26" s="26">
        <v>7.1822892614939642</v>
      </c>
      <c r="H26" s="12"/>
    </row>
    <row r="27" spans="1:8" x14ac:dyDescent="0.35">
      <c r="A27" s="12"/>
      <c r="B27" s="21" t="s">
        <v>24</v>
      </c>
      <c r="C27" s="22">
        <v>1243975</v>
      </c>
      <c r="D27" s="23">
        <v>8773945</v>
      </c>
      <c r="E27" s="24">
        <v>5.0199533479159797</v>
      </c>
      <c r="F27" s="25">
        <v>3.1317017954126438</v>
      </c>
      <c r="G27" s="26">
        <v>7.0531521935730224</v>
      </c>
      <c r="H27" s="12"/>
    </row>
    <row r="28" spans="1:8" x14ac:dyDescent="0.35">
      <c r="A28" s="12"/>
      <c r="B28" s="21" t="s">
        <v>25</v>
      </c>
      <c r="C28" s="22">
        <v>1309786</v>
      </c>
      <c r="D28" s="23">
        <v>9220273</v>
      </c>
      <c r="E28" s="24">
        <v>5.2903796298157122</v>
      </c>
      <c r="F28" s="25">
        <v>5.0869705702508963</v>
      </c>
      <c r="G28" s="26">
        <v>7.0395263042970377</v>
      </c>
      <c r="H28" s="12"/>
    </row>
    <row r="29" spans="1:8" x14ac:dyDescent="0.35">
      <c r="A29" s="12"/>
      <c r="B29" s="21" t="s">
        <v>26</v>
      </c>
      <c r="C29" s="22">
        <v>1399316</v>
      </c>
      <c r="D29" s="23">
        <v>9913470</v>
      </c>
      <c r="E29" s="24">
        <v>6.8354677787058336</v>
      </c>
      <c r="F29" s="25">
        <v>7.5181830299384842</v>
      </c>
      <c r="G29" s="26">
        <v>7.084511289801589</v>
      </c>
      <c r="H29" s="12"/>
    </row>
    <row r="30" spans="1:8" x14ac:dyDescent="0.35">
      <c r="A30" s="12"/>
      <c r="B30" s="21" t="s">
        <v>27</v>
      </c>
      <c r="C30" s="22">
        <v>1644244</v>
      </c>
      <c r="D30" s="23">
        <v>11811917</v>
      </c>
      <c r="E30" s="24">
        <v>17.503408808303487</v>
      </c>
      <c r="F30" s="25">
        <v>19.150176477055965</v>
      </c>
      <c r="G30" s="26">
        <v>7.1837981467470762</v>
      </c>
      <c r="H30" s="12"/>
    </row>
    <row r="31" spans="1:8" x14ac:dyDescent="0.35">
      <c r="A31" s="12"/>
      <c r="B31" s="21" t="s">
        <v>28</v>
      </c>
      <c r="C31" s="22">
        <v>1755690</v>
      </c>
      <c r="D31" s="23">
        <v>12887940</v>
      </c>
      <c r="E31" s="24">
        <v>6.7779477985019252</v>
      </c>
      <c r="F31" s="25">
        <v>9.1096390196443142</v>
      </c>
      <c r="G31" s="26">
        <v>7.3406694803752375</v>
      </c>
      <c r="H31" s="12"/>
    </row>
    <row r="32" spans="1:8" x14ac:dyDescent="0.35">
      <c r="A32" s="12"/>
      <c r="B32" s="21" t="s">
        <v>29</v>
      </c>
      <c r="C32" s="22">
        <v>1832349</v>
      </c>
      <c r="D32" s="23">
        <v>13333473</v>
      </c>
      <c r="E32" s="24">
        <v>4.3663175161902155</v>
      </c>
      <c r="F32" s="25">
        <v>3.4569760566855527</v>
      </c>
      <c r="G32" s="26">
        <v>7.2767103865038809</v>
      </c>
      <c r="H32" s="12"/>
    </row>
    <row r="33" spans="1:8" x14ac:dyDescent="0.35">
      <c r="A33" s="12"/>
      <c r="B33" s="21" t="s">
        <v>30</v>
      </c>
      <c r="C33" s="22">
        <v>1980543</v>
      </c>
      <c r="D33" s="23">
        <v>14486610</v>
      </c>
      <c r="E33" s="24">
        <v>8.0876514244829991</v>
      </c>
      <c r="F33" s="25">
        <v>8.6484369076233936</v>
      </c>
      <c r="G33" s="26">
        <v>7.3144637606959302</v>
      </c>
      <c r="H33" s="12"/>
    </row>
    <row r="34" spans="1:8" x14ac:dyDescent="0.35">
      <c r="A34" s="12"/>
      <c r="B34" s="21" t="s">
        <v>31</v>
      </c>
      <c r="C34" s="22">
        <v>2055837</v>
      </c>
      <c r="D34" s="23">
        <v>14831883</v>
      </c>
      <c r="E34" s="24">
        <v>3.8016846895018186</v>
      </c>
      <c r="F34" s="25">
        <v>2.3833940445694335</v>
      </c>
      <c r="G34" s="26">
        <v>7.2145228439803351</v>
      </c>
      <c r="H34" s="12"/>
    </row>
    <row r="35" spans="1:8" x14ac:dyDescent="0.35">
      <c r="A35" s="12"/>
      <c r="B35" s="21" t="s">
        <v>32</v>
      </c>
      <c r="C35" s="22">
        <v>2221804</v>
      </c>
      <c r="D35" s="23">
        <v>15813214</v>
      </c>
      <c r="E35" s="24">
        <v>8.072964928639772</v>
      </c>
      <c r="F35" s="25">
        <v>6.6163615233480471</v>
      </c>
      <c r="G35" s="26">
        <v>7.1172857731825125</v>
      </c>
      <c r="H35" s="12"/>
    </row>
    <row r="36" spans="1:8" x14ac:dyDescent="0.35">
      <c r="A36" s="12"/>
      <c r="B36" s="21" t="s">
        <v>33</v>
      </c>
      <c r="C36" s="22">
        <v>2470529</v>
      </c>
      <c r="D36" s="23">
        <v>17748325</v>
      </c>
      <c r="E36" s="24">
        <v>11.194731848533895</v>
      </c>
      <c r="F36" s="25">
        <v>12.237303561439186</v>
      </c>
      <c r="G36" s="26">
        <v>7.1840180787191734</v>
      </c>
      <c r="H36" s="12"/>
    </row>
    <row r="37" spans="1:8" x14ac:dyDescent="0.35">
      <c r="A37" s="12"/>
      <c r="B37" s="21" t="s">
        <v>34</v>
      </c>
      <c r="C37" s="22">
        <v>2644979</v>
      </c>
      <c r="D37" s="23">
        <v>18738751</v>
      </c>
      <c r="E37" s="24">
        <v>7.0612407302241751</v>
      </c>
      <c r="F37" s="25">
        <v>5.5803913890465715</v>
      </c>
      <c r="G37" s="26">
        <v>7.084650199491187</v>
      </c>
      <c r="H37" s="12"/>
    </row>
    <row r="38" spans="1:8" x14ac:dyDescent="0.35">
      <c r="A38" s="12"/>
      <c r="B38" s="21" t="s">
        <v>35</v>
      </c>
      <c r="C38" s="22">
        <v>2659987</v>
      </c>
      <c r="D38" s="23">
        <v>18546411</v>
      </c>
      <c r="E38" s="24">
        <v>0.56741471293344858</v>
      </c>
      <c r="F38" s="25">
        <v>-1.0264291360720892</v>
      </c>
      <c r="G38" s="26">
        <v>6.9723690378937944</v>
      </c>
      <c r="H38" s="12"/>
    </row>
    <row r="39" spans="1:8" x14ac:dyDescent="0.35">
      <c r="A39" s="12"/>
      <c r="B39" s="21" t="s">
        <v>36</v>
      </c>
      <c r="C39" s="22">
        <v>2777982</v>
      </c>
      <c r="D39" s="23">
        <v>18544862</v>
      </c>
      <c r="E39" s="24">
        <v>4.4359239349665991</v>
      </c>
      <c r="F39" s="25">
        <v>-8.3520202372308044E-3</v>
      </c>
      <c r="G39" s="26">
        <v>6.6756595255116844</v>
      </c>
      <c r="H39" s="12"/>
    </row>
    <row r="40" spans="1:8" x14ac:dyDescent="0.35">
      <c r="A40" s="12"/>
      <c r="B40" s="21" t="s">
        <v>37</v>
      </c>
      <c r="C40" s="22">
        <v>2817029</v>
      </c>
      <c r="D40" s="23">
        <v>19091921</v>
      </c>
      <c r="E40" s="24">
        <v>1.4055886611216344</v>
      </c>
      <c r="F40" s="25">
        <v>2.9499221940826521</v>
      </c>
      <c r="G40" s="26">
        <v>6.7773249760652092</v>
      </c>
      <c r="H40" s="12"/>
    </row>
    <row r="41" spans="1:8" x14ac:dyDescent="0.35">
      <c r="A41" s="12"/>
      <c r="B41" s="21" t="s">
        <v>38</v>
      </c>
      <c r="C41" s="22">
        <v>2895349</v>
      </c>
      <c r="D41" s="23">
        <v>19131746</v>
      </c>
      <c r="E41" s="24">
        <v>2.7802340692978311</v>
      </c>
      <c r="F41" s="25">
        <v>0.20859608627125575</v>
      </c>
      <c r="G41" s="26">
        <v>6.6077512590019376</v>
      </c>
      <c r="H41" s="12"/>
    </row>
    <row r="42" spans="1:8" x14ac:dyDescent="0.35">
      <c r="A42" s="12"/>
      <c r="B42" s="21" t="s">
        <v>39</v>
      </c>
      <c r="C42" s="22">
        <v>3076245</v>
      </c>
      <c r="D42" s="23">
        <v>19724579</v>
      </c>
      <c r="E42" s="24">
        <v>6.2478133033357981</v>
      </c>
      <c r="F42" s="25">
        <v>3.0986873858768562</v>
      </c>
      <c r="G42" s="26">
        <v>6.4119011977264488</v>
      </c>
      <c r="H42" s="12"/>
    </row>
    <row r="43" spans="1:8" x14ac:dyDescent="0.35">
      <c r="A43" s="12"/>
      <c r="B43" s="21" t="s">
        <v>40</v>
      </c>
      <c r="C43" s="22">
        <v>3185747</v>
      </c>
      <c r="D43" s="23">
        <v>19863140</v>
      </c>
      <c r="E43" s="24">
        <v>3.5595994467280727</v>
      </c>
      <c r="F43" s="25">
        <v>0.70247887166565126</v>
      </c>
      <c r="G43" s="26">
        <v>6.2350023401104986</v>
      </c>
      <c r="H43" s="12"/>
    </row>
    <row r="44" spans="1:8" x14ac:dyDescent="0.35">
      <c r="A44" s="12"/>
      <c r="B44" s="21" t="s">
        <v>41</v>
      </c>
      <c r="C44" s="22">
        <v>3442092</v>
      </c>
      <c r="D44" s="23">
        <v>20954921</v>
      </c>
      <c r="E44" s="24">
        <v>8.0466214046501499</v>
      </c>
      <c r="F44" s="25">
        <v>5.4965176704186751</v>
      </c>
      <c r="G44" s="26">
        <v>6.0878445433765283</v>
      </c>
      <c r="H44" s="12"/>
    </row>
    <row r="45" spans="1:8" x14ac:dyDescent="0.35">
      <c r="A45" s="12"/>
      <c r="B45" s="21" t="s">
        <v>42</v>
      </c>
      <c r="C45" s="22">
        <v>3411854</v>
      </c>
      <c r="D45" s="23">
        <v>20266707</v>
      </c>
      <c r="E45" s="24">
        <v>-0.87847739107496259</v>
      </c>
      <c r="F45" s="25">
        <v>-3.2842595779769344</v>
      </c>
      <c r="G45" s="26">
        <v>5.9400862405014987</v>
      </c>
      <c r="H45" s="12"/>
    </row>
    <row r="46" spans="1:8" x14ac:dyDescent="0.35">
      <c r="A46" s="12"/>
      <c r="B46" s="21" t="s">
        <v>43</v>
      </c>
      <c r="C46" s="22">
        <v>3602514</v>
      </c>
      <c r="D46" s="23">
        <v>21490136</v>
      </c>
      <c r="E46" s="24">
        <v>5.5881640890847031</v>
      </c>
      <c r="F46" s="25">
        <v>6.0366442362836743</v>
      </c>
      <c r="G46" s="26">
        <v>5.9653164429062597</v>
      </c>
      <c r="H46" s="12"/>
    </row>
    <row r="47" spans="1:8" x14ac:dyDescent="0.35">
      <c r="A47" s="12"/>
      <c r="B47" s="21" t="s">
        <v>44</v>
      </c>
      <c r="C47" s="22">
        <v>3815791</v>
      </c>
      <c r="D47" s="23">
        <v>22377182</v>
      </c>
      <c r="E47" s="24">
        <v>5.9202268193822425</v>
      </c>
      <c r="F47" s="25">
        <v>4.1276890941965192</v>
      </c>
      <c r="G47" s="26">
        <v>5.8643625921859979</v>
      </c>
      <c r="H47" s="12"/>
    </row>
    <row r="48" spans="1:8" x14ac:dyDescent="0.35">
      <c r="A48" s="12"/>
      <c r="B48" s="21" t="s">
        <v>45</v>
      </c>
      <c r="C48" s="22">
        <v>3819132</v>
      </c>
      <c r="D48" s="23">
        <v>22911322</v>
      </c>
      <c r="E48" s="24">
        <v>8.7557206356427802E-2</v>
      </c>
      <c r="F48" s="25">
        <v>2.3869850993748902</v>
      </c>
      <c r="G48" s="26">
        <v>5.9990914165836635</v>
      </c>
      <c r="H48" s="12"/>
    </row>
    <row r="49" spans="1:14" x14ac:dyDescent="0.35">
      <c r="A49" s="12"/>
      <c r="B49" s="21" t="s">
        <v>46</v>
      </c>
      <c r="C49" s="22">
        <v>3722836</v>
      </c>
      <c r="D49" s="23">
        <v>22173234</v>
      </c>
      <c r="E49" s="24">
        <v>-2.5214106241941887</v>
      </c>
      <c r="F49" s="25">
        <v>-3.221498960208407</v>
      </c>
      <c r="G49" s="26">
        <v>5.9560061200654557</v>
      </c>
      <c r="H49" s="12"/>
    </row>
    <row r="50" spans="1:14" x14ac:dyDescent="0.35">
      <c r="A50" s="12"/>
      <c r="B50" s="21" t="s">
        <v>47</v>
      </c>
      <c r="C50" s="22">
        <v>3698615</v>
      </c>
      <c r="D50" s="23">
        <v>21393240</v>
      </c>
      <c r="E50" s="24">
        <v>-0.65060615079471673</v>
      </c>
      <c r="F50" s="25">
        <v>-3.5177277252384567</v>
      </c>
      <c r="G50" s="26">
        <v>5.784121894276641</v>
      </c>
      <c r="H50" s="12"/>
    </row>
    <row r="51" spans="1:14" x14ac:dyDescent="0.35">
      <c r="A51" s="12"/>
      <c r="B51" s="21" t="s">
        <v>48</v>
      </c>
      <c r="C51" s="22">
        <v>3636482</v>
      </c>
      <c r="D51" s="23">
        <v>20771251</v>
      </c>
      <c r="E51" s="24">
        <v>-1.6798990973648245</v>
      </c>
      <c r="F51" s="25">
        <v>-2.9074090694069716</v>
      </c>
      <c r="G51" s="26">
        <v>5.7119081023912672</v>
      </c>
      <c r="H51" s="12"/>
    </row>
    <row r="52" spans="1:14" x14ac:dyDescent="0.35">
      <c r="A52" s="12"/>
      <c r="B52" s="21" t="s">
        <v>49</v>
      </c>
      <c r="C52" s="22">
        <v>3539728</v>
      </c>
      <c r="D52" s="23">
        <v>20180186</v>
      </c>
      <c r="E52" s="24">
        <v>-2.6606483958947136</v>
      </c>
      <c r="F52" s="25">
        <v>-2.8455917267573341</v>
      </c>
      <c r="G52" s="26">
        <v>5.7010555613312661</v>
      </c>
      <c r="H52" s="12"/>
    </row>
    <row r="53" spans="1:14" x14ac:dyDescent="0.35">
      <c r="A53" s="12"/>
      <c r="B53" s="21" t="s">
        <v>50</v>
      </c>
      <c r="C53" s="22">
        <v>3740958</v>
      </c>
      <c r="D53" s="23">
        <v>20714438</v>
      </c>
      <c r="E53" s="24">
        <v>5.6849000827182206</v>
      </c>
      <c r="F53" s="25">
        <v>2.6474087007919551</v>
      </c>
      <c r="G53" s="26">
        <v>5.5372014334296189</v>
      </c>
      <c r="H53" s="12"/>
    </row>
    <row r="54" spans="1:14" x14ac:dyDescent="0.35">
      <c r="A54" s="12"/>
      <c r="B54" s="21" t="s">
        <v>51</v>
      </c>
      <c r="C54" s="22">
        <v>3940170</v>
      </c>
      <c r="D54" s="23">
        <v>21680068</v>
      </c>
      <c r="E54" s="24">
        <v>5.3251600258543395</v>
      </c>
      <c r="F54" s="25">
        <v>4.6616277979639129</v>
      </c>
      <c r="G54" s="26">
        <v>5.5023179202927794</v>
      </c>
      <c r="H54" s="12"/>
    </row>
    <row r="55" spans="1:14" x14ac:dyDescent="0.35">
      <c r="A55" s="12"/>
      <c r="B55" s="21" t="s">
        <v>52</v>
      </c>
      <c r="C55" s="22">
        <v>4150994</v>
      </c>
      <c r="D55" s="23">
        <v>22400614</v>
      </c>
      <c r="E55" s="24">
        <v>5.3506320793265258</v>
      </c>
      <c r="F55" s="25">
        <v>3.3235412361252741</v>
      </c>
      <c r="G55" s="26">
        <v>5.3964457669656953</v>
      </c>
      <c r="H55" s="12"/>
    </row>
    <row r="56" spans="1:14" x14ac:dyDescent="0.35">
      <c r="A56" s="12"/>
      <c r="B56" s="21" t="s">
        <v>53</v>
      </c>
      <c r="C56" s="22">
        <v>4363262</v>
      </c>
      <c r="D56" s="23">
        <v>23503160</v>
      </c>
      <c r="E56" s="24">
        <v>5.1136667506626123</v>
      </c>
      <c r="F56" s="25">
        <v>4.9219454431025866</v>
      </c>
      <c r="G56" s="26">
        <v>5.3866029589788553</v>
      </c>
      <c r="H56" s="12"/>
    </row>
    <row r="57" spans="1:14" x14ac:dyDescent="0.35">
      <c r="A57" s="12"/>
      <c r="B57" s="21" t="s">
        <v>54</v>
      </c>
      <c r="C57" s="22">
        <v>4456807</v>
      </c>
      <c r="D57" s="23">
        <v>23870576</v>
      </c>
      <c r="E57" s="24">
        <v>2.1439235141048143</v>
      </c>
      <c r="F57" s="25">
        <v>1.5632621315601818</v>
      </c>
      <c r="G57" s="26">
        <v>5.3559815356599465</v>
      </c>
      <c r="H57" s="12"/>
    </row>
    <row r="58" spans="1:14" x14ac:dyDescent="0.35">
      <c r="A58" s="12"/>
      <c r="B58" s="21" t="s">
        <v>55</v>
      </c>
      <c r="C58" s="22">
        <v>4555613</v>
      </c>
      <c r="D58" s="23">
        <v>24345343</v>
      </c>
      <c r="E58" s="24">
        <v>2.2169683362999564</v>
      </c>
      <c r="F58" s="25">
        <v>1.9889214235969839</v>
      </c>
      <c r="G58" s="26">
        <v>5.3440322959829993</v>
      </c>
      <c r="H58" s="12"/>
    </row>
    <row r="59" spans="1:14" x14ac:dyDescent="0.35">
      <c r="A59" s="12"/>
      <c r="B59" s="21" t="s">
        <v>56</v>
      </c>
      <c r="C59" s="22">
        <v>4654600</v>
      </c>
      <c r="D59" s="23">
        <v>24648277</v>
      </c>
      <c r="E59" s="24">
        <v>2.1728579666446644</v>
      </c>
      <c r="F59" s="25">
        <v>1.2443201149394363</v>
      </c>
      <c r="G59" s="26">
        <v>5.2954662054741544</v>
      </c>
      <c r="H59" s="12"/>
    </row>
    <row r="60" spans="1:14" x14ac:dyDescent="0.35">
      <c r="A60" s="12"/>
      <c r="B60" s="21" t="s">
        <v>57</v>
      </c>
      <c r="C60" s="22">
        <v>4718812</v>
      </c>
      <c r="D60" s="23">
        <v>25047404</v>
      </c>
      <c r="E60" s="24">
        <v>1.3795385210329567</v>
      </c>
      <c r="F60" s="25">
        <v>1.6192896566360397</v>
      </c>
      <c r="G60" s="26">
        <v>5.3079893837686267</v>
      </c>
      <c r="H60" s="12"/>
    </row>
    <row r="61" spans="1:14" x14ac:dyDescent="0.35">
      <c r="A61" s="12"/>
      <c r="B61" s="21" t="s">
        <v>58</v>
      </c>
      <c r="C61" s="22">
        <v>4737532</v>
      </c>
      <c r="D61" s="23">
        <v>24767245</v>
      </c>
      <c r="E61" s="24">
        <v>0.39671001938623535</v>
      </c>
      <c r="F61" s="25">
        <v>-1.1185151163769307</v>
      </c>
      <c r="G61" s="26">
        <v>5.22787919954947</v>
      </c>
      <c r="H61" s="12"/>
    </row>
    <row r="62" spans="1:14" x14ac:dyDescent="0.35">
      <c r="A62" s="12"/>
      <c r="B62" s="21" t="s">
        <v>59</v>
      </c>
      <c r="C62" s="22">
        <v>4609188</v>
      </c>
      <c r="D62" s="23">
        <v>24062672</v>
      </c>
      <c r="E62" s="24">
        <v>-2.709089880553841</v>
      </c>
      <c r="F62" s="25">
        <v>-2.8447774469869378</v>
      </c>
      <c r="G62" s="26">
        <v>5.2205880949095587</v>
      </c>
      <c r="H62" s="12"/>
      <c r="I62"/>
      <c r="J62"/>
    </row>
    <row r="63" spans="1:14" x14ac:dyDescent="0.35">
      <c r="A63" s="12"/>
      <c r="B63" s="21" t="s">
        <v>60</v>
      </c>
      <c r="C63" s="22">
        <v>4969525</v>
      </c>
      <c r="D63" s="23">
        <v>25612058</v>
      </c>
      <c r="E63" s="24">
        <v>7.8177978420494023</v>
      </c>
      <c r="F63" s="25">
        <v>6.4389607272209837</v>
      </c>
      <c r="G63" s="26">
        <v>5.1538241582445004</v>
      </c>
      <c r="H63" s="12"/>
      <c r="I63" s="5"/>
      <c r="J63" s="5"/>
      <c r="K63" s="6"/>
      <c r="L63" s="6"/>
      <c r="M63" s="6"/>
      <c r="N63" s="6"/>
    </row>
    <row r="64" spans="1:14" x14ac:dyDescent="0.35">
      <c r="A64" s="12"/>
      <c r="B64" s="21" t="s">
        <v>61</v>
      </c>
      <c r="C64" s="22">
        <v>4980124</v>
      </c>
      <c r="D64" s="23">
        <v>25579556</v>
      </c>
      <c r="E64" s="24">
        <v>0.21327994124186919</v>
      </c>
      <c r="F64" s="25">
        <v>-0.12690116506842208</v>
      </c>
      <c r="G64" s="26">
        <v>5.1363291355797562</v>
      </c>
      <c r="H64" s="12"/>
      <c r="I64" s="5"/>
      <c r="J64" s="5"/>
      <c r="K64" s="6"/>
      <c r="L64" s="6"/>
      <c r="M64" s="6"/>
      <c r="N64" s="6"/>
    </row>
    <row r="65" spans="1:14" x14ac:dyDescent="0.35">
      <c r="A65" s="12"/>
      <c r="B65" s="21" t="s">
        <v>62</v>
      </c>
      <c r="C65" s="22">
        <v>5012779</v>
      </c>
      <c r="D65" s="23">
        <v>25241489</v>
      </c>
      <c r="E65" s="24">
        <v>0.65570656473613909</v>
      </c>
      <c r="F65" s="25">
        <v>-1.3216296639394367</v>
      </c>
      <c r="G65" s="26">
        <v>5.0354282524723315</v>
      </c>
      <c r="H65" s="12"/>
      <c r="I65" s="5"/>
      <c r="J65" s="5"/>
      <c r="K65" s="6"/>
      <c r="L65" s="6"/>
      <c r="M65" s="6"/>
      <c r="N65" s="6"/>
    </row>
    <row r="66" spans="1:14" x14ac:dyDescent="0.35">
      <c r="A66" s="12"/>
      <c r="B66" s="21" t="s">
        <v>67</v>
      </c>
      <c r="C66" s="22">
        <v>5046293</v>
      </c>
      <c r="D66" s="23">
        <v>24822781</v>
      </c>
      <c r="E66" s="24">
        <v>0.6685712655594831</v>
      </c>
      <c r="F66" s="25">
        <v>-1.6588086384285807</v>
      </c>
      <c r="G66" s="26">
        <v>4.9190130259974998</v>
      </c>
      <c r="H66" s="12"/>
      <c r="I66" s="5"/>
      <c r="J66" s="5"/>
      <c r="K66" s="6"/>
      <c r="L66" s="6"/>
      <c r="M66" s="6"/>
      <c r="N66" s="6"/>
    </row>
    <row r="67" spans="1:14" x14ac:dyDescent="0.35">
      <c r="A67" s="12"/>
      <c r="B67" s="21" t="s">
        <v>68</v>
      </c>
      <c r="C67" s="22">
        <v>5266453</v>
      </c>
      <c r="D67" s="23">
        <v>25699465</v>
      </c>
      <c r="E67" s="24">
        <v>4.3628065195580197</v>
      </c>
      <c r="F67" s="25">
        <v>3.5317718832551437</v>
      </c>
      <c r="G67" s="26">
        <v>4.8798432265511531</v>
      </c>
      <c r="H67" s="27"/>
      <c r="I67" s="7"/>
      <c r="J67" s="8"/>
      <c r="K67" s="8"/>
      <c r="L67" s="9"/>
      <c r="M67" s="9"/>
      <c r="N67" s="9"/>
    </row>
    <row r="68" spans="1:14" x14ac:dyDescent="0.35">
      <c r="A68" s="12"/>
      <c r="B68" s="21" t="s">
        <v>70</v>
      </c>
      <c r="C68" s="22">
        <v>5390695</v>
      </c>
      <c r="D68" s="23">
        <v>26215184</v>
      </c>
      <c r="E68" s="24">
        <v>2.3591210250998156</v>
      </c>
      <c r="F68" s="25">
        <v>2.0067304903039811</v>
      </c>
      <c r="G68" s="26">
        <v>4.8630434480155156</v>
      </c>
      <c r="H68" s="27"/>
      <c r="I68" s="7"/>
      <c r="J68" s="8"/>
      <c r="K68" s="8"/>
      <c r="L68" s="9"/>
      <c r="M68" s="9"/>
      <c r="N68" s="9"/>
    </row>
    <row r="69" spans="1:14" x14ac:dyDescent="0.35">
      <c r="A69" s="12"/>
      <c r="B69" s="21" t="s">
        <v>71</v>
      </c>
      <c r="C69" s="22">
        <v>5337457</v>
      </c>
      <c r="D69" s="23">
        <v>25370402</v>
      </c>
      <c r="E69" s="24">
        <v>-0.987590653895277</v>
      </c>
      <c r="F69" s="25">
        <v>-3.2224912096745153</v>
      </c>
      <c r="G69" s="26">
        <v>4.7532752020297302</v>
      </c>
      <c r="H69" s="27"/>
      <c r="I69" s="7"/>
      <c r="J69" s="8"/>
      <c r="K69" s="8"/>
      <c r="L69" s="9"/>
      <c r="M69" s="9"/>
      <c r="N69" s="9"/>
    </row>
    <row r="70" spans="1:14" x14ac:dyDescent="0.35">
      <c r="A70" s="12"/>
      <c r="B70" s="21" t="s">
        <v>72</v>
      </c>
      <c r="C70" s="22">
        <v>5567611</v>
      </c>
      <c r="D70" s="23">
        <v>25960806</v>
      </c>
      <c r="E70" s="24">
        <v>4.3120534741544523</v>
      </c>
      <c r="F70" s="25">
        <v>2.327136952737288</v>
      </c>
      <c r="G70" s="26">
        <v>4.6628268390158727</v>
      </c>
      <c r="H70" s="27"/>
      <c r="I70" s="7"/>
      <c r="J70" s="8"/>
      <c r="K70" s="8"/>
      <c r="L70" s="9"/>
      <c r="M70" s="9"/>
      <c r="N70" s="9"/>
    </row>
    <row r="71" spans="1:14" x14ac:dyDescent="0.35">
      <c r="A71" s="12"/>
      <c r="B71" s="21" t="s">
        <v>73</v>
      </c>
      <c r="C71" s="22">
        <v>5819984</v>
      </c>
      <c r="D71" s="23">
        <v>26800488</v>
      </c>
      <c r="E71" s="24">
        <v>4.5328777459488458</v>
      </c>
      <c r="F71" s="25">
        <v>3.2344219204904503</v>
      </c>
      <c r="G71" s="26">
        <v>4.6049075049003569</v>
      </c>
      <c r="H71" s="12"/>
      <c r="I71" s="5"/>
      <c r="J71" s="5"/>
      <c r="K71" s="6"/>
      <c r="L71" s="6"/>
      <c r="M71" s="6"/>
      <c r="N71" s="6"/>
    </row>
    <row r="72" spans="1:14" x14ac:dyDescent="0.35">
      <c r="A72" s="12"/>
      <c r="B72" s="21" t="s">
        <v>74</v>
      </c>
      <c r="C72" s="22">
        <v>5880190</v>
      </c>
      <c r="D72" s="23">
        <v>26458342</v>
      </c>
      <c r="E72" s="24">
        <v>1</v>
      </c>
      <c r="F72" s="25">
        <v>-1.3</v>
      </c>
      <c r="G72" s="26">
        <v>4.4995726328571015</v>
      </c>
      <c r="H72" s="12"/>
      <c r="I72" s="5"/>
      <c r="J72" s="5"/>
      <c r="K72" s="6"/>
      <c r="L72" s="6"/>
      <c r="M72" s="6"/>
      <c r="N72" s="6"/>
    </row>
    <row r="73" spans="1:14" x14ac:dyDescent="0.35">
      <c r="A73" s="12"/>
      <c r="B73" s="30" t="s">
        <v>75</v>
      </c>
      <c r="C73" s="31">
        <v>6163757</v>
      </c>
      <c r="D73" s="32">
        <v>27575710</v>
      </c>
      <c r="E73" s="33">
        <v>4.8</v>
      </c>
      <c r="F73" s="34">
        <v>4.2</v>
      </c>
      <c r="G73" s="35">
        <v>4.4995726328571015</v>
      </c>
      <c r="H73" s="12"/>
      <c r="I73" s="5"/>
      <c r="J73" s="5"/>
      <c r="K73" s="6"/>
      <c r="L73" s="6"/>
      <c r="M73" s="6"/>
      <c r="N73" s="6"/>
    </row>
    <row r="74" spans="1:14" x14ac:dyDescent="0.35">
      <c r="A74" s="12"/>
      <c r="B74" s="30" t="s">
        <v>76</v>
      </c>
      <c r="C74" s="31">
        <v>6212126</v>
      </c>
      <c r="D74" s="32">
        <v>27485872</v>
      </c>
      <c r="E74" s="33">
        <f>(C74/C73-1)*100</f>
        <v>0.78473242861456516</v>
      </c>
      <c r="F74" s="25">
        <f>(D74/D73-1)*100</f>
        <v>-0.32578671591774189</v>
      </c>
      <c r="G74" s="35">
        <f>D74/C74</f>
        <v>4.4245515947358438</v>
      </c>
      <c r="H74" s="12"/>
      <c r="I74" s="6"/>
      <c r="J74" s="6"/>
      <c r="K74" s="6"/>
      <c r="L74" s="6"/>
      <c r="M74" s="6"/>
      <c r="N74" s="6"/>
    </row>
    <row r="75" spans="1:14" x14ac:dyDescent="0.35">
      <c r="A75" s="12"/>
      <c r="B75" s="30" t="s">
        <v>77</v>
      </c>
      <c r="C75" s="31">
        <v>4979026</v>
      </c>
      <c r="D75" s="32">
        <v>22925568</v>
      </c>
      <c r="E75" s="33">
        <f>(C75/C74-1)*100</f>
        <v>-19.849887140086985</v>
      </c>
      <c r="F75" s="25">
        <f t="shared" ref="F75" si="0">(D75/D74-1)*100</f>
        <v>-16.591447417058479</v>
      </c>
      <c r="G75" s="35">
        <f t="shared" ref="G75" si="1">D75/C75</f>
        <v>4.6044282556467868</v>
      </c>
      <c r="H75" s="37"/>
      <c r="I75" s="36"/>
      <c r="J75" s="36"/>
      <c r="K75" s="6"/>
      <c r="L75" s="6"/>
      <c r="M75" s="6"/>
      <c r="N75" s="6"/>
    </row>
    <row r="76" spans="1:14" x14ac:dyDescent="0.35">
      <c r="A76" s="12"/>
      <c r="B76" s="30" t="s">
        <v>78</v>
      </c>
      <c r="C76" s="31">
        <v>137227</v>
      </c>
      <c r="D76" s="32">
        <v>711905</v>
      </c>
      <c r="E76" s="33">
        <v>-97.243898706293166</v>
      </c>
      <c r="F76" s="34">
        <v>-96.894711616305429</v>
      </c>
      <c r="G76" s="35">
        <v>5.1877910323770102</v>
      </c>
      <c r="H76" s="37"/>
      <c r="I76" s="36"/>
      <c r="J76" s="36"/>
      <c r="K76" s="6"/>
      <c r="L76" s="6"/>
      <c r="M76" s="6"/>
      <c r="N76" s="6"/>
    </row>
    <row r="77" spans="1:14" x14ac:dyDescent="0.35">
      <c r="A77" s="12"/>
      <c r="B77" s="21" t="s">
        <v>79</v>
      </c>
      <c r="C77" s="22">
        <v>4444338</v>
      </c>
      <c r="D77" s="23">
        <v>20891139</v>
      </c>
      <c r="E77" s="24">
        <f>(C77/C74-1)*100</f>
        <v>-28.457053189198035</v>
      </c>
      <c r="F77" s="25">
        <f>(D77/D74-1)*100</f>
        <v>-23.993173656633495</v>
      </c>
      <c r="G77" s="26">
        <f>D77/C77</f>
        <v>4.700618854821573</v>
      </c>
      <c r="H77" s="37"/>
      <c r="I77" s="36"/>
      <c r="J77" s="36"/>
    </row>
    <row r="78" spans="1:14" ht="15" thickBot="1" x14ac:dyDescent="0.4">
      <c r="A78" s="12"/>
      <c r="B78" s="38" t="s">
        <v>81</v>
      </c>
      <c r="C78" s="39">
        <v>5758595</v>
      </c>
      <c r="D78" s="40">
        <v>25695396</v>
      </c>
      <c r="E78" s="41">
        <f>(C78/C74-1)*100</f>
        <v>-7.3007372999195468</v>
      </c>
      <c r="F78" s="42">
        <f>(D78/D74-1)*100</f>
        <v>-6.5141684426093471</v>
      </c>
      <c r="G78" s="43">
        <f>D78/C78</f>
        <v>4.4620946602426459</v>
      </c>
      <c r="H78" s="12"/>
    </row>
    <row r="79" spans="1:14" x14ac:dyDescent="0.35">
      <c r="A79" s="12"/>
      <c r="B79" s="28"/>
      <c r="C79" s="12"/>
      <c r="D79" s="12"/>
      <c r="E79" s="12"/>
      <c r="F79" s="12"/>
      <c r="G79" s="12"/>
      <c r="H79" s="12"/>
    </row>
    <row r="80" spans="1:14" x14ac:dyDescent="0.35">
      <c r="A80" s="12"/>
      <c r="B80" s="29" t="s">
        <v>63</v>
      </c>
      <c r="C80" s="12"/>
      <c r="D80" s="12"/>
      <c r="E80" s="12"/>
      <c r="F80" s="12"/>
      <c r="G80" s="12"/>
      <c r="H80" s="12"/>
    </row>
    <row r="81" spans="1:8" x14ac:dyDescent="0.35">
      <c r="A81" s="12"/>
      <c r="B81" s="12" t="s">
        <v>69</v>
      </c>
      <c r="C81" s="12"/>
      <c r="D81" s="12"/>
      <c r="E81" s="12"/>
      <c r="F81" s="12"/>
      <c r="G81" s="12"/>
      <c r="H81" s="12"/>
    </row>
    <row r="82" spans="1:8" x14ac:dyDescent="0.35">
      <c r="B82" s="12" t="s">
        <v>80</v>
      </c>
      <c r="C82" s="12"/>
      <c r="D82" s="12"/>
      <c r="E82" s="12"/>
      <c r="F82" s="12"/>
      <c r="G82" s="12"/>
    </row>
    <row r="83" spans="1:8" x14ac:dyDescent="0.35">
      <c r="B83" s="12"/>
      <c r="C83" s="12"/>
      <c r="D83" s="12"/>
      <c r="E83" s="12"/>
      <c r="F83" s="12"/>
      <c r="G83" s="12"/>
    </row>
    <row r="84" spans="1:8" x14ac:dyDescent="0.35">
      <c r="B84" s="12"/>
      <c r="C84" s="12"/>
      <c r="D84" s="12"/>
      <c r="E84" s="12"/>
      <c r="F84" s="12"/>
      <c r="G84" s="12"/>
    </row>
    <row r="85" spans="1:8" x14ac:dyDescent="0.35">
      <c r="C85" s="10"/>
      <c r="D85" s="10"/>
    </row>
  </sheetData>
  <mergeCells count="6">
    <mergeCell ref="G4:G5"/>
    <mergeCell ref="E3:F3"/>
    <mergeCell ref="B4:B5"/>
    <mergeCell ref="C4:C5"/>
    <mergeCell ref="D4:D5"/>
    <mergeCell ref="E4:F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352702-761B-4B9A-9B01-8980694AA6BB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c5e2a820-8c34-4021-9034-3e650f6ec0cf"/>
    <ds:schemaRef ds:uri="http://schemas.openxmlformats.org/package/2006/metadata/core-properties"/>
    <ds:schemaRef ds:uri="af3e4f3c-1c70-42cc-affb-dd1b03aa5b01"/>
  </ds:schemaRefs>
</ds:datastoreItem>
</file>

<file path=customXml/itemProps2.xml><?xml version="1.0" encoding="utf-8"?>
<ds:datastoreItem xmlns:ds="http://schemas.openxmlformats.org/officeDocument/2006/customXml" ds:itemID="{72FFB59B-C007-4485-A0B2-F01409F23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9A1C08-ACE5-40BB-8D98-DA53FC40FF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3</vt:i4>
      </vt:variant>
    </vt:vector>
  </HeadingPairs>
  <TitlesOfParts>
    <vt:vector size="4" baseType="lpstr">
      <vt:lpstr>ÜN vs. AK WI seit 50-51</vt:lpstr>
      <vt:lpstr>Graphik seit 1950-51</vt:lpstr>
      <vt:lpstr>Graphik seit 1999-00</vt:lpstr>
      <vt:lpstr>Graphik seit 1991-92</vt:lpstr>
    </vt:vector>
  </TitlesOfParts>
  <Company>Tirol Werbung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egattringer</dc:creator>
  <cp:lastModifiedBy>Julian Kreuz</cp:lastModifiedBy>
  <dcterms:created xsi:type="dcterms:W3CDTF">2008-05-29T13:16:44Z</dcterms:created>
  <dcterms:modified xsi:type="dcterms:W3CDTF">2023-05-22T08:14:07Z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