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"/>
    </mc:Choice>
  </mc:AlternateContent>
  <xr:revisionPtr revIDLastSave="65" documentId="8_{88A50251-1F3D-4F53-B624-412BECD03816}" xr6:coauthVersionLast="47" xr6:coauthVersionMax="47" xr10:uidLastSave="{602FEBFE-73A6-4565-AEA6-475E9649FEF1}"/>
  <bookViews>
    <workbookView xWindow="28690" yWindow="-110" windowWidth="29020" windowHeight="1582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1" l="1"/>
  <c r="R23" i="1"/>
  <c r="R24" i="1"/>
  <c r="R25" i="1"/>
  <c r="R26" i="1"/>
  <c r="R27" i="1"/>
  <c r="R28" i="1"/>
  <c r="I22" i="1"/>
  <c r="I23" i="1"/>
  <c r="I24" i="1"/>
  <c r="I25" i="1"/>
  <c r="I26" i="1"/>
  <c r="I27" i="1"/>
  <c r="I28" i="1"/>
  <c r="R8" i="1"/>
  <c r="R10" i="1"/>
  <c r="R29" i="1" l="1"/>
  <c r="R21" i="1"/>
  <c r="R19" i="1"/>
  <c r="R18" i="1"/>
  <c r="R17" i="1"/>
  <c r="R15" i="1"/>
  <c r="R14" i="1"/>
  <c r="R13" i="1"/>
  <c r="R11" i="1"/>
  <c r="R9" i="1"/>
  <c r="R7" i="1"/>
  <c r="I7" i="1"/>
  <c r="I10" i="1" l="1"/>
  <c r="I9" i="1"/>
  <c r="I8" i="1"/>
  <c r="I11" i="1"/>
  <c r="I13" i="1"/>
  <c r="I14" i="1"/>
  <c r="I15" i="1"/>
  <c r="I17" i="1"/>
  <c r="I18" i="1"/>
  <c r="I19" i="1"/>
  <c r="I21" i="1"/>
  <c r="I29" i="1"/>
</calcChain>
</file>

<file path=xl/sharedStrings.xml><?xml version="1.0" encoding="utf-8"?>
<sst xmlns="http://schemas.openxmlformats.org/spreadsheetml/2006/main" count="66" uniqueCount="32">
  <si>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</si>
  <si>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</si>
  <si>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</si>
  <si>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</si>
  <si>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</si>
  <si>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</si>
  <si>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</si>
  <si>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</si>
  <si>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</si>
  <si>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</si>
  <si>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</si>
  <si>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</si>
  <si>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</si>
  <si>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</si>
  <si>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</si>
  <si>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</si>
  <si>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</si>
  <si>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</si>
  <si>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</si>
  <si>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</si>
  <si>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</si>
  <si>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</si>
  <si>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</si>
  <si>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</si>
  <si>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</si>
  <si>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</si>
  <si>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</si>
  <si>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</si>
  <si>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</si>
  <si>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</si>
  <si>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Veränderung gegenüber 2019</t>
  </si>
  <si>
    <t>Tourismusstatistik TOURISMUSJAHR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</si>
</sst>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10" fillId="0" borderId="0" xfId="1" applyFont="1"/>
    <xf numFmtId="166" fontId="6" fillId="0" borderId="22" xfId="2" applyNumberFormat="1" applyFont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2"/>
  <sheetViews>
    <sheetView tabSelected="1" workbookViewId="0">
      <selection activeCell="P32" sqref="P32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2.54296875" style="2" customWidth="1"/>
    <col min="8" max="8" width="10.7265625" style="2" customWidth="1"/>
    <col min="9" max="9" width="11.7265625" style="2" customWidth="1"/>
    <col min="10" max="10" width="11.453125" style="2"/>
    <col min="11" max="11" width="26.54296875" style="2" bestFit="1" customWidth="1"/>
    <col min="12" max="12" width="11.453125" style="2"/>
    <col min="13" max="13" width="14" style="2" bestFit="1" customWidth="1"/>
    <col min="14" max="16384" width="11.453125" style="2"/>
  </cols>
  <sheetData>
    <row r="1" spans="2:18" ht="19.5" x14ac:dyDescent="0.55000000000000004">
      <c r="B1" s="42" t="s">
        <v>31</v>
      </c>
      <c r="C1" s="1"/>
      <c r="D1" s="1"/>
      <c r="E1" s="1"/>
      <c r="F1" s="1"/>
      <c r="G1" s="1"/>
      <c r="H1" s="1"/>
    </row>
    <row r="2" spans="2:18" ht="19.5" x14ac:dyDescent="0.55000000000000004">
      <c r="B2" s="42" t="s">
        <v>0</v>
      </c>
      <c r="C2" s="1"/>
      <c r="D2" s="1"/>
      <c r="E2" s="1"/>
      <c r="F2" s="1"/>
      <c r="G2" s="1"/>
      <c r="H2" s="1"/>
    </row>
    <row r="3" spans="2:18" ht="17" thickBot="1" x14ac:dyDescent="0.6">
      <c r="B3" s="1"/>
      <c r="C3" s="1"/>
      <c r="D3" s="1"/>
      <c r="E3" s="1"/>
      <c r="F3" s="1"/>
      <c r="G3" s="1"/>
      <c r="H3" s="1"/>
    </row>
    <row r="4" spans="2:18" ht="17" thickBot="1" x14ac:dyDescent="0.6">
      <c r="B4" s="52" t="s">
        <v>1</v>
      </c>
      <c r="C4" s="52" t="s">
        <v>2</v>
      </c>
      <c r="D4" s="52" t="s">
        <v>3</v>
      </c>
      <c r="E4" s="47" t="s">
        <v>4</v>
      </c>
      <c r="F4" s="48"/>
      <c r="G4" s="48"/>
      <c r="H4" s="49"/>
      <c r="I4" s="44" t="s">
        <v>7</v>
      </c>
      <c r="J4" s="3"/>
      <c r="K4" s="52" t="s">
        <v>1</v>
      </c>
      <c r="L4" s="52" t="s">
        <v>2</v>
      </c>
      <c r="M4" s="52" t="s">
        <v>3</v>
      </c>
      <c r="N4" s="47" t="s">
        <v>30</v>
      </c>
      <c r="O4" s="48"/>
      <c r="P4" s="48"/>
      <c r="Q4" s="49"/>
      <c r="R4" s="44" t="s">
        <v>7</v>
      </c>
    </row>
    <row r="5" spans="2:18" x14ac:dyDescent="0.55000000000000004">
      <c r="B5" s="53"/>
      <c r="C5" s="53"/>
      <c r="D5" s="53"/>
      <c r="E5" s="50" t="s">
        <v>2</v>
      </c>
      <c r="F5" s="51"/>
      <c r="G5" s="50" t="s">
        <v>3</v>
      </c>
      <c r="H5" s="51"/>
      <c r="I5" s="45"/>
      <c r="J5" s="3"/>
      <c r="K5" s="53"/>
      <c r="L5" s="53"/>
      <c r="M5" s="53"/>
      <c r="N5" s="50" t="s">
        <v>2</v>
      </c>
      <c r="O5" s="51"/>
      <c r="P5" s="50" t="s">
        <v>3</v>
      </c>
      <c r="Q5" s="51"/>
      <c r="R5" s="45"/>
    </row>
    <row r="6" spans="2:18" ht="17" thickBot="1" x14ac:dyDescent="0.6">
      <c r="B6" s="54"/>
      <c r="C6" s="54"/>
      <c r="D6" s="54"/>
      <c r="E6" s="27" t="s">
        <v>5</v>
      </c>
      <c r="F6" s="28" t="s">
        <v>6</v>
      </c>
      <c r="G6" s="27" t="s">
        <v>5</v>
      </c>
      <c r="H6" s="29" t="s">
        <v>6</v>
      </c>
      <c r="I6" s="46"/>
      <c r="J6" s="3"/>
      <c r="K6" s="54"/>
      <c r="L6" s="54"/>
      <c r="M6" s="54"/>
      <c r="N6" s="27" t="s">
        <v>5</v>
      </c>
      <c r="O6" s="28" t="s">
        <v>6</v>
      </c>
      <c r="P6" s="27" t="s">
        <v>5</v>
      </c>
      <c r="Q6" s="29" t="s">
        <v>6</v>
      </c>
      <c r="R6" s="46"/>
    </row>
    <row r="7" spans="2:18" x14ac:dyDescent="0.55000000000000004">
      <c r="B7" s="6" t="s">
        <v>9</v>
      </c>
      <c r="C7" s="7">
        <v>9072976</v>
      </c>
      <c r="D7" s="8">
        <v>34821801</v>
      </c>
      <c r="E7" s="9">
        <v>1236498</v>
      </c>
      <c r="F7" s="11">
        <v>0.15778746523629619</v>
      </c>
      <c r="G7" s="9">
        <v>3744562</v>
      </c>
      <c r="H7" s="11">
        <v>0.12049210677949866</v>
      </c>
      <c r="I7" s="11">
        <f>D7/$D$29</f>
        <v>0.71826525017728804</v>
      </c>
      <c r="J7" s="3"/>
      <c r="K7" s="6" t="s">
        <v>9</v>
      </c>
      <c r="L7" s="7">
        <v>9072976</v>
      </c>
      <c r="M7" s="8">
        <v>34821801</v>
      </c>
      <c r="N7" s="9">
        <v>-326050</v>
      </c>
      <c r="O7" s="11">
        <v>-3.4689764662849107E-2</v>
      </c>
      <c r="P7" s="9">
        <v>-621295</v>
      </c>
      <c r="Q7" s="11">
        <v>-1.7529365944780897E-2</v>
      </c>
      <c r="R7" s="11">
        <f>M7/$D$29</f>
        <v>0.71826525017728804</v>
      </c>
    </row>
    <row r="8" spans="2:18" x14ac:dyDescent="0.55000000000000004">
      <c r="B8" s="12" t="s">
        <v>10</v>
      </c>
      <c r="C8" s="13">
        <v>4412441</v>
      </c>
      <c r="D8" s="14">
        <v>16736930</v>
      </c>
      <c r="E8" s="15">
        <v>453031</v>
      </c>
      <c r="F8" s="17">
        <v>0.11441881492444582</v>
      </c>
      <c r="G8" s="15">
        <v>1213083</v>
      </c>
      <c r="H8" s="17">
        <v>7.8143194789281292E-2</v>
      </c>
      <c r="I8" s="17">
        <f>D8/$D$29</f>
        <v>0.34523071376031811</v>
      </c>
      <c r="J8" s="3"/>
      <c r="K8" s="12" t="s">
        <v>10</v>
      </c>
      <c r="L8" s="13">
        <v>4412441</v>
      </c>
      <c r="M8" s="14">
        <v>16736930</v>
      </c>
      <c r="N8" s="15">
        <v>-202761</v>
      </c>
      <c r="O8" s="17">
        <v>-4.3933288293773493E-2</v>
      </c>
      <c r="P8" s="15">
        <v>-547852</v>
      </c>
      <c r="Q8" s="17">
        <v>-3.1695626823641743E-2</v>
      </c>
      <c r="R8" s="17">
        <f>M8/$D$29</f>
        <v>0.34523071376031811</v>
      </c>
    </row>
    <row r="9" spans="2:18" x14ac:dyDescent="0.55000000000000004">
      <c r="B9" s="12" t="s">
        <v>11</v>
      </c>
      <c r="C9" s="13">
        <v>2144620</v>
      </c>
      <c r="D9" s="14">
        <v>7382162</v>
      </c>
      <c r="E9" s="15">
        <v>309617</v>
      </c>
      <c r="F9" s="17">
        <v>0.16872833450408528</v>
      </c>
      <c r="G9" s="15">
        <v>818272</v>
      </c>
      <c r="H9" s="17">
        <v>0.12466266192760696</v>
      </c>
      <c r="I9" s="17">
        <f t="shared" ref="I9:I29" si="0">D9/$D$29</f>
        <v>0.15227099930239879</v>
      </c>
      <c r="J9" s="3"/>
      <c r="K9" s="12" t="s">
        <v>11</v>
      </c>
      <c r="L9" s="13">
        <v>2144620</v>
      </c>
      <c r="M9" s="14">
        <v>7382162</v>
      </c>
      <c r="N9" s="15">
        <v>-280685</v>
      </c>
      <c r="O9" s="17">
        <v>-0.11573183578972542</v>
      </c>
      <c r="P9" s="15">
        <v>-990336</v>
      </c>
      <c r="Q9" s="17">
        <v>-0.11828441165348741</v>
      </c>
      <c r="R9" s="17">
        <f t="shared" ref="R9:R11" si="1">M9/$D$29</f>
        <v>0.15227099930239879</v>
      </c>
    </row>
    <row r="10" spans="2:18" x14ac:dyDescent="0.55000000000000004">
      <c r="B10" s="12" t="s">
        <v>12</v>
      </c>
      <c r="C10" s="13">
        <v>1213805</v>
      </c>
      <c r="D10" s="14">
        <v>4045971</v>
      </c>
      <c r="E10" s="15">
        <v>228875</v>
      </c>
      <c r="F10" s="17">
        <v>0.23237692018722142</v>
      </c>
      <c r="G10" s="15">
        <v>630296</v>
      </c>
      <c r="H10" s="17">
        <v>0.18453043688290016</v>
      </c>
      <c r="I10" s="17">
        <f>D10/$D$29</f>
        <v>8.3455774516804929E-2</v>
      </c>
      <c r="J10" s="3"/>
      <c r="K10" s="12" t="s">
        <v>12</v>
      </c>
      <c r="L10" s="13">
        <v>1213805</v>
      </c>
      <c r="M10" s="14">
        <v>4045971</v>
      </c>
      <c r="N10" s="15">
        <v>-184657</v>
      </c>
      <c r="O10" s="17">
        <v>-0.13204291571740956</v>
      </c>
      <c r="P10" s="15">
        <v>-510079</v>
      </c>
      <c r="Q10" s="17">
        <v>-0.11195640960920095</v>
      </c>
      <c r="R10" s="17">
        <f>M10/$D$29</f>
        <v>8.3455774516804929E-2</v>
      </c>
    </row>
    <row r="11" spans="2:18" x14ac:dyDescent="0.55000000000000004">
      <c r="B11" s="12" t="s">
        <v>13</v>
      </c>
      <c r="C11" s="13">
        <v>1302110</v>
      </c>
      <c r="D11" s="14">
        <v>6656738</v>
      </c>
      <c r="E11" s="15">
        <v>244975</v>
      </c>
      <c r="F11" s="17">
        <v>0.23173483046157775</v>
      </c>
      <c r="G11" s="15">
        <v>1082911</v>
      </c>
      <c r="H11" s="17">
        <v>0.19428500382232888</v>
      </c>
      <c r="I11" s="17">
        <f t="shared" si="0"/>
        <v>0.13730776259776628</v>
      </c>
      <c r="J11" s="3"/>
      <c r="K11" s="12" t="s">
        <v>13</v>
      </c>
      <c r="L11" s="13">
        <v>1302110</v>
      </c>
      <c r="M11" s="14">
        <v>6656738</v>
      </c>
      <c r="N11" s="15">
        <v>342053</v>
      </c>
      <c r="O11" s="17">
        <v>0.35628405396762902</v>
      </c>
      <c r="P11" s="15">
        <v>1426972</v>
      </c>
      <c r="Q11" s="17">
        <v>0.27285580272616405</v>
      </c>
      <c r="R11" s="17">
        <f t="shared" si="1"/>
        <v>0.13730776259776628</v>
      </c>
    </row>
    <row r="12" spans="2:18" ht="10" customHeight="1" x14ac:dyDescent="0.55000000000000004">
      <c r="B12" s="30"/>
      <c r="C12" s="31"/>
      <c r="D12" s="32"/>
      <c r="E12" s="33"/>
      <c r="F12" s="35"/>
      <c r="G12" s="33"/>
      <c r="H12" s="35"/>
      <c r="I12" s="35"/>
      <c r="J12" s="3"/>
      <c r="K12" s="30"/>
      <c r="L12" s="31"/>
      <c r="M12" s="32"/>
      <c r="N12" s="33"/>
      <c r="O12" s="35"/>
      <c r="P12" s="33"/>
      <c r="Q12" s="35"/>
      <c r="R12" s="35"/>
    </row>
    <row r="13" spans="2:18" x14ac:dyDescent="0.55000000000000004">
      <c r="B13" s="12" t="s">
        <v>14</v>
      </c>
      <c r="C13" s="13">
        <v>311420</v>
      </c>
      <c r="D13" s="14">
        <v>1447500</v>
      </c>
      <c r="E13" s="15">
        <v>23614</v>
      </c>
      <c r="F13" s="17">
        <v>8.2048324218397112E-2</v>
      </c>
      <c r="G13" s="15">
        <v>91398</v>
      </c>
      <c r="H13" s="17">
        <v>6.739758513740117E-2</v>
      </c>
      <c r="I13" s="17">
        <f t="shared" si="0"/>
        <v>2.9857414601606173E-2</v>
      </c>
      <c r="J13" s="3"/>
      <c r="K13" s="12" t="s">
        <v>14</v>
      </c>
      <c r="L13" s="13">
        <v>311420</v>
      </c>
      <c r="M13" s="14">
        <v>1447500</v>
      </c>
      <c r="N13" s="15">
        <v>-99830</v>
      </c>
      <c r="O13" s="17">
        <v>-0.24274772036474165</v>
      </c>
      <c r="P13" s="15">
        <v>-458925</v>
      </c>
      <c r="Q13" s="17">
        <v>-0.24072544159880405</v>
      </c>
      <c r="R13" s="17">
        <f t="shared" ref="R13:R15" si="2">M13/$D$29</f>
        <v>2.9857414601606173E-2</v>
      </c>
    </row>
    <row r="14" spans="2:18" x14ac:dyDescent="0.55000000000000004">
      <c r="B14" s="12" t="s">
        <v>15</v>
      </c>
      <c r="C14" s="13">
        <v>229765</v>
      </c>
      <c r="D14" s="14">
        <v>1036451</v>
      </c>
      <c r="E14" s="15">
        <v>18148</v>
      </c>
      <c r="F14" s="17">
        <v>8.5758705586035142E-2</v>
      </c>
      <c r="G14" s="15">
        <v>67080</v>
      </c>
      <c r="H14" s="17">
        <v>6.9199511848404796E-2</v>
      </c>
      <c r="I14" s="17">
        <f t="shared" si="0"/>
        <v>2.137875455699435E-2</v>
      </c>
      <c r="J14" s="3"/>
      <c r="K14" s="12" t="s">
        <v>15</v>
      </c>
      <c r="L14" s="13">
        <v>229765</v>
      </c>
      <c r="M14" s="14">
        <v>1036451</v>
      </c>
      <c r="N14" s="15">
        <v>-81093</v>
      </c>
      <c r="O14" s="17">
        <v>-0.26086830642930214</v>
      </c>
      <c r="P14" s="15">
        <v>-364823</v>
      </c>
      <c r="Q14" s="17">
        <v>-0.26035093778946872</v>
      </c>
      <c r="R14" s="17">
        <f t="shared" si="2"/>
        <v>2.137875455699435E-2</v>
      </c>
    </row>
    <row r="15" spans="2:18" x14ac:dyDescent="0.55000000000000004">
      <c r="B15" s="12" t="s">
        <v>16</v>
      </c>
      <c r="C15" s="13">
        <v>81655</v>
      </c>
      <c r="D15" s="14">
        <v>411049</v>
      </c>
      <c r="E15" s="15">
        <v>5466</v>
      </c>
      <c r="F15" s="17">
        <v>7.1742640013650258E-2</v>
      </c>
      <c r="G15" s="15">
        <v>24318</v>
      </c>
      <c r="H15" s="17">
        <v>6.2880917226702804E-2</v>
      </c>
      <c r="I15" s="17">
        <f t="shared" si="0"/>
        <v>8.4786600446118254E-3</v>
      </c>
      <c r="J15" s="3"/>
      <c r="K15" s="12" t="s">
        <v>16</v>
      </c>
      <c r="L15" s="13">
        <v>81655</v>
      </c>
      <c r="M15" s="14">
        <v>411049</v>
      </c>
      <c r="N15" s="15">
        <v>-18737</v>
      </c>
      <c r="O15" s="17">
        <v>-0.18663837755996493</v>
      </c>
      <c r="P15" s="15">
        <v>-94102</v>
      </c>
      <c r="Q15" s="17">
        <v>-0.18628489303198451</v>
      </c>
      <c r="R15" s="17">
        <f t="shared" si="2"/>
        <v>8.4786600446118254E-3</v>
      </c>
    </row>
    <row r="16" spans="2:18" ht="10" customHeight="1" x14ac:dyDescent="0.55000000000000004">
      <c r="B16" s="36"/>
      <c r="C16" s="37"/>
      <c r="D16" s="38"/>
      <c r="E16" s="39"/>
      <c r="F16" s="41"/>
      <c r="G16" s="39"/>
      <c r="H16" s="41"/>
      <c r="I16" s="41"/>
      <c r="J16" s="3"/>
      <c r="K16" s="36"/>
      <c r="L16" s="37"/>
      <c r="M16" s="38"/>
      <c r="N16" s="39"/>
      <c r="O16" s="41"/>
      <c r="P16" s="39"/>
      <c r="Q16" s="41"/>
      <c r="R16" s="41"/>
    </row>
    <row r="17" spans="2:18" x14ac:dyDescent="0.55000000000000004">
      <c r="B17" s="12" t="s">
        <v>17</v>
      </c>
      <c r="C17" s="13">
        <v>1452638</v>
      </c>
      <c r="D17" s="14">
        <v>8589567</v>
      </c>
      <c r="E17" s="15">
        <v>176568</v>
      </c>
      <c r="F17" s="17">
        <v>0.13836858479550496</v>
      </c>
      <c r="G17" s="15">
        <v>828749</v>
      </c>
      <c r="H17" s="17">
        <v>0.10678629494983648</v>
      </c>
      <c r="I17" s="17">
        <f t="shared" si="0"/>
        <v>0.17717600218809987</v>
      </c>
      <c r="J17" s="3"/>
      <c r="K17" s="12" t="s">
        <v>17</v>
      </c>
      <c r="L17" s="13">
        <v>1452638</v>
      </c>
      <c r="M17" s="14">
        <v>8589567</v>
      </c>
      <c r="N17" s="15">
        <v>-56679</v>
      </c>
      <c r="O17" s="17">
        <v>-3.7552747368511719E-2</v>
      </c>
      <c r="P17" s="15">
        <v>-460841</v>
      </c>
      <c r="Q17" s="17">
        <v>-5.0919361867442885E-2</v>
      </c>
      <c r="R17" s="17">
        <f t="shared" ref="R17:R19" si="3">M17/$D$29</f>
        <v>0.17717600218809987</v>
      </c>
    </row>
    <row r="18" spans="2:18" x14ac:dyDescent="0.55000000000000004">
      <c r="B18" s="12" t="s">
        <v>18</v>
      </c>
      <c r="C18" s="13">
        <v>1240649</v>
      </c>
      <c r="D18" s="14">
        <v>7269704</v>
      </c>
      <c r="E18" s="15">
        <v>152845</v>
      </c>
      <c r="F18" s="17">
        <v>0.14050784884041612</v>
      </c>
      <c r="G18" s="15">
        <v>704641</v>
      </c>
      <c r="H18" s="17">
        <v>0.1073319479188547</v>
      </c>
      <c r="I18" s="17">
        <f t="shared" si="0"/>
        <v>0.14995134118062509</v>
      </c>
      <c r="J18" s="3"/>
      <c r="K18" s="12" t="s">
        <v>18</v>
      </c>
      <c r="L18" s="13">
        <v>1240649</v>
      </c>
      <c r="M18" s="14">
        <v>7269704</v>
      </c>
      <c r="N18" s="15">
        <v>-49193</v>
      </c>
      <c r="O18" s="17">
        <v>-3.8138779788532237E-2</v>
      </c>
      <c r="P18" s="15">
        <v>-425290</v>
      </c>
      <c r="Q18" s="17">
        <v>-5.5268399169641977E-2</v>
      </c>
      <c r="R18" s="17">
        <f t="shared" si="3"/>
        <v>0.14995134118062509</v>
      </c>
    </row>
    <row r="19" spans="2:18" x14ac:dyDescent="0.55000000000000004">
      <c r="B19" s="12" t="s">
        <v>19</v>
      </c>
      <c r="C19" s="13">
        <v>211989</v>
      </c>
      <c r="D19" s="14">
        <v>1319863</v>
      </c>
      <c r="E19" s="15">
        <v>23723</v>
      </c>
      <c r="F19" s="17">
        <v>0.12600788246417302</v>
      </c>
      <c r="G19" s="15">
        <v>124108</v>
      </c>
      <c r="H19" s="17">
        <v>0.10379049219948902</v>
      </c>
      <c r="I19" s="17">
        <f t="shared" si="0"/>
        <v>2.7224661007474771E-2</v>
      </c>
      <c r="J19" s="3"/>
      <c r="K19" s="12" t="s">
        <v>19</v>
      </c>
      <c r="L19" s="13">
        <v>211989</v>
      </c>
      <c r="M19" s="14">
        <v>1319863</v>
      </c>
      <c r="N19" s="15">
        <v>-7486</v>
      </c>
      <c r="O19" s="17">
        <v>-3.4108668413258915E-2</v>
      </c>
      <c r="P19" s="15">
        <v>-35551</v>
      </c>
      <c r="Q19" s="17">
        <v>-2.6228886524707579E-2</v>
      </c>
      <c r="R19" s="17">
        <f t="shared" si="3"/>
        <v>2.7224661007474771E-2</v>
      </c>
    </row>
    <row r="20" spans="2:18" ht="10" customHeight="1" x14ac:dyDescent="0.55000000000000004">
      <c r="B20" s="36"/>
      <c r="C20" s="37"/>
      <c r="D20" s="38"/>
      <c r="E20" s="39"/>
      <c r="F20" s="41"/>
      <c r="G20" s="39"/>
      <c r="H20" s="41"/>
      <c r="I20" s="41"/>
      <c r="J20" s="3"/>
      <c r="K20" s="36"/>
      <c r="L20" s="37"/>
      <c r="M20" s="38"/>
      <c r="N20" s="39"/>
      <c r="O20" s="41"/>
      <c r="P20" s="39"/>
      <c r="Q20" s="41"/>
      <c r="R20" s="41"/>
    </row>
    <row r="21" spans="2:18" x14ac:dyDescent="0.55000000000000004">
      <c r="B21" s="12" t="s">
        <v>20</v>
      </c>
      <c r="C21" s="13">
        <v>1259529</v>
      </c>
      <c r="D21" s="14">
        <v>3621552</v>
      </c>
      <c r="E21" s="15">
        <v>176573</v>
      </c>
      <c r="F21" s="17">
        <v>0.16304725215059523</v>
      </c>
      <c r="G21" s="15">
        <v>457811</v>
      </c>
      <c r="H21" s="17">
        <v>0.14470558746749496</v>
      </c>
      <c r="I21" s="17">
        <f t="shared" si="0"/>
        <v>7.4701333033005898E-2</v>
      </c>
      <c r="J21" s="3"/>
      <c r="K21" s="12" t="s">
        <v>20</v>
      </c>
      <c r="L21" s="13">
        <v>1259529</v>
      </c>
      <c r="M21" s="14">
        <v>3621552</v>
      </c>
      <c r="N21" s="15">
        <v>167911</v>
      </c>
      <c r="O21" s="17">
        <v>0.15381846030387919</v>
      </c>
      <c r="P21" s="15">
        <v>372524</v>
      </c>
      <c r="Q21" s="17">
        <v>0.1146570605116361</v>
      </c>
      <c r="R21" s="17">
        <f t="shared" ref="R21:R29" si="4">M21/$D$29</f>
        <v>7.4701333033005898E-2</v>
      </c>
    </row>
    <row r="22" spans="2:18" x14ac:dyDescent="0.55000000000000004">
      <c r="B22" s="12" t="s">
        <v>21</v>
      </c>
      <c r="C22" s="13">
        <v>614675</v>
      </c>
      <c r="D22" s="14">
        <v>2311014</v>
      </c>
      <c r="E22" s="15">
        <v>60283</v>
      </c>
      <c r="F22" s="17">
        <v>0.10873713906405576</v>
      </c>
      <c r="G22" s="15">
        <v>209971</v>
      </c>
      <c r="H22" s="17">
        <v>9.9936555320381357E-2</v>
      </c>
      <c r="I22" s="17">
        <f t="shared" si="0"/>
        <v>4.7669017718905901E-2</v>
      </c>
      <c r="J22" s="3"/>
      <c r="K22" s="12" t="s">
        <v>21</v>
      </c>
      <c r="L22" s="13">
        <v>614675</v>
      </c>
      <c r="M22" s="14">
        <v>2311014</v>
      </c>
      <c r="N22" s="15">
        <v>149576</v>
      </c>
      <c r="O22" s="17">
        <v>0.32160034745290789</v>
      </c>
      <c r="P22" s="15">
        <v>480153</v>
      </c>
      <c r="Q22" s="17">
        <v>0.26225529955578275</v>
      </c>
      <c r="R22" s="17">
        <f t="shared" si="4"/>
        <v>4.7669017718905901E-2</v>
      </c>
    </row>
    <row r="23" spans="2:18" x14ac:dyDescent="0.55000000000000004">
      <c r="B23" s="12" t="s">
        <v>22</v>
      </c>
      <c r="C23" s="13">
        <v>2127</v>
      </c>
      <c r="D23" s="14">
        <v>35884</v>
      </c>
      <c r="E23" s="15">
        <v>38</v>
      </c>
      <c r="F23" s="17">
        <v>1.8190521780756343E-2</v>
      </c>
      <c r="G23" s="15">
        <v>170</v>
      </c>
      <c r="H23" s="17">
        <v>4.7600380803046426E-3</v>
      </c>
      <c r="I23" s="17">
        <f t="shared" si="0"/>
        <v>7.4017510574372089E-4</v>
      </c>
      <c r="J23" s="3"/>
      <c r="K23" s="12" t="s">
        <v>22</v>
      </c>
      <c r="L23" s="13">
        <v>2127</v>
      </c>
      <c r="M23" s="14">
        <v>35884</v>
      </c>
      <c r="N23" s="15">
        <v>-11</v>
      </c>
      <c r="O23" s="17">
        <v>-5.144995322731525E-3</v>
      </c>
      <c r="P23" s="15">
        <v>-960</v>
      </c>
      <c r="Q23" s="17">
        <v>-2.6055802844425144E-2</v>
      </c>
      <c r="R23" s="17">
        <f t="shared" si="4"/>
        <v>7.4017510574372089E-4</v>
      </c>
    </row>
    <row r="24" spans="2:18" x14ac:dyDescent="0.55000000000000004">
      <c r="B24" s="12" t="s">
        <v>23</v>
      </c>
      <c r="C24" s="13">
        <v>2625</v>
      </c>
      <c r="D24" s="14">
        <v>20577</v>
      </c>
      <c r="E24" s="15">
        <v>455</v>
      </c>
      <c r="F24" s="17">
        <v>0.20967741935483872</v>
      </c>
      <c r="G24" s="15">
        <v>1724</v>
      </c>
      <c r="H24" s="17">
        <v>9.1444332466981387E-2</v>
      </c>
      <c r="I24" s="17">
        <f t="shared" si="0"/>
        <v>4.2443939223298809E-4</v>
      </c>
      <c r="J24" s="3"/>
      <c r="K24" s="12" t="s">
        <v>23</v>
      </c>
      <c r="L24" s="13">
        <v>2625</v>
      </c>
      <c r="M24" s="14">
        <v>20577</v>
      </c>
      <c r="N24" s="15">
        <v>-981</v>
      </c>
      <c r="O24" s="17">
        <v>-0.27204658901830281</v>
      </c>
      <c r="P24" s="15">
        <v>-13895</v>
      </c>
      <c r="Q24" s="17">
        <v>-0.40308076119749364</v>
      </c>
      <c r="R24" s="17">
        <f t="shared" si="4"/>
        <v>4.2443939223298809E-4</v>
      </c>
    </row>
    <row r="25" spans="2:18" x14ac:dyDescent="0.55000000000000004">
      <c r="B25" s="12" t="s">
        <v>24</v>
      </c>
      <c r="C25" s="13">
        <v>33591</v>
      </c>
      <c r="D25" s="14">
        <v>137260</v>
      </c>
      <c r="E25" s="15">
        <v>9343</v>
      </c>
      <c r="F25" s="17">
        <v>0.38531012867040582</v>
      </c>
      <c r="G25" s="15">
        <v>40966</v>
      </c>
      <c r="H25" s="17">
        <v>0.42542629862712111</v>
      </c>
      <c r="I25" s="17">
        <f t="shared" si="0"/>
        <v>2.8312460989405618E-3</v>
      </c>
      <c r="J25" s="3"/>
      <c r="K25" s="12" t="s">
        <v>24</v>
      </c>
      <c r="L25" s="13">
        <v>33591</v>
      </c>
      <c r="M25" s="14">
        <v>137260</v>
      </c>
      <c r="N25" s="15">
        <v>-10336</v>
      </c>
      <c r="O25" s="17">
        <v>-0.23529947412752977</v>
      </c>
      <c r="P25" s="15">
        <v>-51626</v>
      </c>
      <c r="Q25" s="17">
        <v>-0.27331829780926059</v>
      </c>
      <c r="R25" s="17">
        <f t="shared" si="4"/>
        <v>2.8312460989405618E-3</v>
      </c>
    </row>
    <row r="26" spans="2:18" x14ac:dyDescent="0.55000000000000004">
      <c r="B26" s="12" t="s">
        <v>25</v>
      </c>
      <c r="C26" s="13">
        <v>66604</v>
      </c>
      <c r="D26" s="14">
        <v>211778</v>
      </c>
      <c r="E26" s="15">
        <v>20873</v>
      </c>
      <c r="F26" s="17">
        <v>0.45642999278388841</v>
      </c>
      <c r="G26" s="15">
        <v>76606</v>
      </c>
      <c r="H26" s="17">
        <v>0.56672979611162078</v>
      </c>
      <c r="I26" s="17">
        <f t="shared" si="0"/>
        <v>4.3683202414500537E-3</v>
      </c>
      <c r="J26" s="3"/>
      <c r="K26" s="12" t="s">
        <v>25</v>
      </c>
      <c r="L26" s="13">
        <v>66604</v>
      </c>
      <c r="M26" s="14">
        <v>211778</v>
      </c>
      <c r="N26" s="15">
        <v>-5965</v>
      </c>
      <c r="O26" s="17">
        <v>-8.2197632597941273E-2</v>
      </c>
      <c r="P26" s="15">
        <v>-31281</v>
      </c>
      <c r="Q26" s="17">
        <v>-0.12869714760613679</v>
      </c>
      <c r="R26" s="17">
        <f t="shared" si="4"/>
        <v>4.3683202414500537E-3</v>
      </c>
    </row>
    <row r="27" spans="2:18" x14ac:dyDescent="0.55000000000000004">
      <c r="B27" s="12" t="s">
        <v>26</v>
      </c>
      <c r="C27" s="13">
        <v>440079</v>
      </c>
      <c r="D27" s="14">
        <v>566758</v>
      </c>
      <c r="E27" s="15">
        <v>70726</v>
      </c>
      <c r="F27" s="17">
        <v>0.19148619342471837</v>
      </c>
      <c r="G27" s="15">
        <v>75398</v>
      </c>
      <c r="H27" s="17">
        <v>0.1534475740801042</v>
      </c>
      <c r="I27" s="17">
        <f t="shared" si="0"/>
        <v>1.1690451526616312E-2</v>
      </c>
      <c r="J27" s="3"/>
      <c r="K27" s="12" t="s">
        <v>26</v>
      </c>
      <c r="L27" s="13">
        <v>440079</v>
      </c>
      <c r="M27" s="14">
        <v>566758</v>
      </c>
      <c r="N27" s="15">
        <v>49704</v>
      </c>
      <c r="O27" s="17">
        <v>0.12732372718539867</v>
      </c>
      <c r="P27" s="15">
        <v>37133</v>
      </c>
      <c r="Q27" s="17">
        <v>7.0111871607269297E-2</v>
      </c>
      <c r="R27" s="17">
        <f t="shared" si="4"/>
        <v>1.1690451526616312E-2</v>
      </c>
    </row>
    <row r="28" spans="2:18" ht="17" thickBot="1" x14ac:dyDescent="0.6">
      <c r="B28" s="12" t="s">
        <v>27</v>
      </c>
      <c r="C28" s="13">
        <v>99828</v>
      </c>
      <c r="D28" s="14">
        <v>338281</v>
      </c>
      <c r="E28" s="15">
        <v>14855</v>
      </c>
      <c r="F28" s="17">
        <v>0.17482023701646404</v>
      </c>
      <c r="G28" s="15">
        <v>52976</v>
      </c>
      <c r="H28" s="17">
        <v>0.18568198944988695</v>
      </c>
      <c r="I28" s="43">
        <f t="shared" si="0"/>
        <v>6.9776829491163652E-3</v>
      </c>
      <c r="J28" s="3"/>
      <c r="K28" s="12" t="s">
        <v>27</v>
      </c>
      <c r="L28" s="13">
        <v>99828</v>
      </c>
      <c r="M28" s="14">
        <v>338281</v>
      </c>
      <c r="N28" s="15">
        <v>-14076</v>
      </c>
      <c r="O28" s="17">
        <v>-0.12357774968394437</v>
      </c>
      <c r="P28" s="15">
        <v>-47000</v>
      </c>
      <c r="Q28" s="17">
        <v>-0.12198888603382986</v>
      </c>
      <c r="R28" s="43">
        <f t="shared" si="4"/>
        <v>6.9776829491163652E-3</v>
      </c>
    </row>
    <row r="29" spans="2:18" ht="17" thickBot="1" x14ac:dyDescent="0.6">
      <c r="B29" s="18" t="s">
        <v>28</v>
      </c>
      <c r="C29" s="19">
        <v>12096563</v>
      </c>
      <c r="D29" s="20">
        <v>48480420</v>
      </c>
      <c r="E29" s="21">
        <v>1613253</v>
      </c>
      <c r="F29" s="23">
        <v>0.15388775110151279</v>
      </c>
      <c r="G29" s="21">
        <v>5122520</v>
      </c>
      <c r="H29" s="23">
        <v>0.1181450208612502</v>
      </c>
      <c r="I29" s="23">
        <f t="shared" si="0"/>
        <v>1</v>
      </c>
      <c r="J29" s="3"/>
      <c r="K29" s="18" t="s">
        <v>28</v>
      </c>
      <c r="L29" s="19">
        <v>12096563</v>
      </c>
      <c r="M29" s="20">
        <v>48480420</v>
      </c>
      <c r="N29" s="21">
        <v>-314648</v>
      </c>
      <c r="O29" s="23">
        <v>-2.5351917713750897E-2</v>
      </c>
      <c r="P29" s="21">
        <v>-1168537</v>
      </c>
      <c r="Q29" s="23">
        <v>-2.3535982840485449E-2</v>
      </c>
      <c r="R29" s="23">
        <f t="shared" si="4"/>
        <v>1</v>
      </c>
    </row>
    <row r="30" spans="2:18" x14ac:dyDescent="0.55000000000000004">
      <c r="B30" s="24"/>
      <c r="C30" s="24"/>
      <c r="D30" s="24"/>
      <c r="E30" s="24"/>
      <c r="F30" s="24"/>
      <c r="G30" s="24"/>
      <c r="H30" s="24"/>
      <c r="I30" s="25"/>
      <c r="J30" s="3"/>
    </row>
    <row r="31" spans="2:18" x14ac:dyDescent="0.55000000000000004">
      <c r="B31" s="24" t="s">
        <v>29</v>
      </c>
      <c r="C31" s="24"/>
      <c r="D31" s="24"/>
      <c r="E31" s="24"/>
      <c r="F31" s="24"/>
      <c r="G31" s="24"/>
      <c r="H31" s="24"/>
      <c r="I31" s="24"/>
      <c r="J31" s="3"/>
    </row>
    <row r="32" spans="2:18" x14ac:dyDescent="0.55000000000000004">
      <c r="B32" s="24" t="s">
        <v>8</v>
      </c>
      <c r="C32" s="26"/>
      <c r="D32" s="26"/>
      <c r="E32" s="26"/>
      <c r="F32" s="26"/>
      <c r="G32" s="26"/>
      <c r="H32" s="26"/>
      <c r="I32" s="26"/>
    </row>
  </sheetData>
  <mergeCells count="14">
    <mergeCell ref="K4:K6"/>
    <mergeCell ref="L4:L6"/>
    <mergeCell ref="M4:M6"/>
    <mergeCell ref="N4:Q4"/>
    <mergeCell ref="R4:R6"/>
    <mergeCell ref="N5:O5"/>
    <mergeCell ref="P5:Q5"/>
    <mergeCell ref="I4:I6"/>
    <mergeCell ref="E4:H4"/>
    <mergeCell ref="E5:F5"/>
    <mergeCell ref="G5:H5"/>
    <mergeCell ref="B4:B6"/>
    <mergeCell ref="C4:C6"/>
    <mergeCell ref="D4:D6"/>
  </mergeCells>
  <phoneticPr fontId="0" type="noConversion"/>
  <conditionalFormatting sqref="O7:O9 Q7:Q9 O11:O29 Q11:Q29">
    <cfRule type="cellIs" dxfId="1" priority="4" operator="lessThan">
      <formula>0</formula>
    </cfRule>
  </conditionalFormatting>
  <conditionalFormatting sqref="O10 Q10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0.453125" style="2" customWidth="1"/>
    <col min="8" max="8" width="10.7265625" style="2" customWidth="1"/>
    <col min="9" max="9" width="11.7265625" style="2" customWidth="1"/>
    <col min="10" max="16384" width="11.453125" style="2"/>
  </cols>
  <sheetData>
    <row r="1" spans="2:10" ht="19.5" x14ac:dyDescent="0.55000000000000004">
      <c r="B1" s="5"/>
      <c r="C1" s="1"/>
      <c r="D1" s="1"/>
      <c r="E1" s="1"/>
      <c r="F1" s="1"/>
      <c r="G1" s="1"/>
      <c r="H1" s="1"/>
    </row>
    <row r="2" spans="2:10" ht="19.5" x14ac:dyDescent="0.55000000000000004">
      <c r="B2" s="5"/>
      <c r="C2" s="1"/>
      <c r="D2" s="1"/>
      <c r="E2" s="1"/>
      <c r="F2" s="1"/>
      <c r="G2" s="1"/>
      <c r="H2" s="1"/>
    </row>
    <row r="3" spans="2:10" ht="17" thickBot="1" x14ac:dyDescent="0.6">
      <c r="B3" s="1"/>
      <c r="C3" s="1"/>
      <c r="D3" s="1"/>
      <c r="E3" s="1"/>
      <c r="F3" s="1"/>
      <c r="G3" s="1"/>
      <c r="H3" s="1"/>
    </row>
    <row r="4" spans="2:10" ht="17" thickBot="1" x14ac:dyDescent="0.6">
      <c r="B4" s="52"/>
      <c r="C4" s="52"/>
      <c r="D4" s="52"/>
      <c r="E4" s="47"/>
      <c r="F4" s="48"/>
      <c r="G4" s="48"/>
      <c r="H4" s="49"/>
      <c r="I4" s="44"/>
      <c r="J4" s="3"/>
    </row>
    <row r="5" spans="2:10" x14ac:dyDescent="0.55000000000000004">
      <c r="B5" s="53"/>
      <c r="C5" s="53"/>
      <c r="D5" s="53"/>
      <c r="E5" s="50"/>
      <c r="F5" s="51"/>
      <c r="G5" s="50"/>
      <c r="H5" s="51"/>
      <c r="I5" s="45"/>
      <c r="J5" s="3"/>
    </row>
    <row r="6" spans="2:10" ht="17" thickBot="1" x14ac:dyDescent="0.6">
      <c r="B6" s="54"/>
      <c r="C6" s="54"/>
      <c r="D6" s="54"/>
      <c r="E6" s="27"/>
      <c r="F6" s="28"/>
      <c r="G6" s="27"/>
      <c r="H6" s="29"/>
      <c r="I6" s="46"/>
      <c r="J6" s="3"/>
    </row>
    <row r="7" spans="2:10" x14ac:dyDescent="0.5500000000000000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5500000000000000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5500000000000000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5500000000000000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5500000000000000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10" customHeight="1" x14ac:dyDescent="0.5500000000000000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5500000000000000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5500000000000000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5500000000000000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10" customHeight="1" x14ac:dyDescent="0.5500000000000000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5500000000000000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5500000000000000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5500000000000000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10" customHeight="1" x14ac:dyDescent="0.5500000000000000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5500000000000000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5500000000000000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5500000000000000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5500000000000000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5500000000000000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5500000000000000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5500000000000000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7" thickBot="1" x14ac:dyDescent="0.6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7" thickBot="1" x14ac:dyDescent="0.6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5500000000000000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5500000000000000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7" ma:contentTypeDescription="Ein neues Dokument erstellen." ma:contentTypeScope="" ma:versionID="b8ed1093ba00d7ccd2953f09be82eb5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35378e7c85d3f3e158d8508100d46759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245BA0-B279-417D-9DFB-C35BE7BA79DA}">
  <ds:schemaRefs>
    <ds:schemaRef ds:uri="http://purl.org/dc/dcmitype/"/>
    <ds:schemaRef ds:uri="af3e4f3c-1c70-42cc-affb-dd1b03aa5b01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c5e2a820-8c34-4021-9034-3e650f6ec0cf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FAE9C2-E4FF-491F-99BC-5E1896A5EF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8E3CA1-DC99-4CCE-ADF1-61A40FE33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2012-10-23T12:57:52Z</cp:lastPrinted>
  <dcterms:created xsi:type="dcterms:W3CDTF">2005-02-23T10:15:48Z</dcterms:created>
  <dcterms:modified xsi:type="dcterms:W3CDTF">2023-11-20T15:52:24Z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