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Winter\Laufende Wintersaison\2018-19\"/>
    </mc:Choice>
  </mc:AlternateContent>
  <bookViews>
    <workbookView xWindow="360" yWindow="15" windowWidth="16395" windowHeight="1023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Tabelle1!$B$1:$H$59</definedName>
    <definedName name="OLE_LINK1" localSheetId="0">Tabelle1!#REF!</definedName>
    <definedName name="OLE_LINK8" localSheetId="0">Tabelle1!#REF!</definedName>
  </definedNames>
  <calcPr calcId="15251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4" i="1"/>
  <c r="I55" i="1"/>
  <c r="I56" i="1"/>
</calcChain>
</file>

<file path=xl/sharedStrings.xml><?xml version="1.0" encoding="utf-8"?>
<sst xmlns="http://schemas.openxmlformats.org/spreadsheetml/2006/main" count="73" uniqueCount="61">
  <si>
    <t>ANKÜNFTE UND ÜBERNACHTUNGEN NACH HERKUNFTSLÄNDER</t>
  </si>
  <si>
    <t>Herkunftsland</t>
  </si>
  <si>
    <t>Ankünfte</t>
  </si>
  <si>
    <t>Veränderung gegenüber dem Vorjahr</t>
  </si>
  <si>
    <t>Übernachtungen</t>
  </si>
  <si>
    <t>absolut</t>
  </si>
  <si>
    <t>in %</t>
  </si>
  <si>
    <t>Aufbereitet: Tirol Werbung</t>
  </si>
  <si>
    <t xml:space="preserve">Deutschland                 </t>
  </si>
  <si>
    <t xml:space="preserve">Niederlande                 </t>
  </si>
  <si>
    <t xml:space="preserve">Russland                    </t>
  </si>
  <si>
    <t xml:space="preserve">Vereinigtes Königreich      </t>
  </si>
  <si>
    <t xml:space="preserve">Schweiz u. Liechtenstein    </t>
  </si>
  <si>
    <t xml:space="preserve">Belgien                     </t>
  </si>
  <si>
    <t xml:space="preserve">Polen                       </t>
  </si>
  <si>
    <t xml:space="preserve">Dänemark                    </t>
  </si>
  <si>
    <t xml:space="preserve">Rumänien                    </t>
  </si>
  <si>
    <t xml:space="preserve">Italien                     </t>
  </si>
  <si>
    <t xml:space="preserve">Tschechische Republik       </t>
  </si>
  <si>
    <t xml:space="preserve">Frankreich u. Monaco        </t>
  </si>
  <si>
    <t xml:space="preserve">Irland                      </t>
  </si>
  <si>
    <t xml:space="preserve">Schweden                    </t>
  </si>
  <si>
    <t xml:space="preserve">Ungarn                      </t>
  </si>
  <si>
    <t xml:space="preserve">USA                         </t>
  </si>
  <si>
    <t xml:space="preserve">Ausland gesamt              </t>
  </si>
  <si>
    <t xml:space="preserve">Österreich                  </t>
  </si>
  <si>
    <t xml:space="preserve">Insgesamt                   </t>
  </si>
  <si>
    <t xml:space="preserve">Luxemburg                   </t>
  </si>
  <si>
    <t xml:space="preserve">Finnland                    </t>
  </si>
  <si>
    <t xml:space="preserve">Norwegen                    </t>
  </si>
  <si>
    <t xml:space="preserve">Slowakische Republik        </t>
  </si>
  <si>
    <t xml:space="preserve">Übriges Ausland             </t>
  </si>
  <si>
    <t xml:space="preserve">Israel                      </t>
  </si>
  <si>
    <t xml:space="preserve">Ukraine                     </t>
  </si>
  <si>
    <t xml:space="preserve">Spanien                     </t>
  </si>
  <si>
    <t xml:space="preserve">Slowenien                   </t>
  </si>
  <si>
    <t xml:space="preserve">Australien                  </t>
  </si>
  <si>
    <t xml:space="preserve">Bulgarien                   </t>
  </si>
  <si>
    <t xml:space="preserve">Kanada                      </t>
  </si>
  <si>
    <t xml:space="preserve">Zentral- und Südamerika     </t>
  </si>
  <si>
    <t xml:space="preserve">Kroatien                    </t>
  </si>
  <si>
    <t xml:space="preserve">China                       </t>
  </si>
  <si>
    <t xml:space="preserve">Südafrika                   </t>
  </si>
  <si>
    <t xml:space="preserve">Japan                       </t>
  </si>
  <si>
    <t xml:space="preserve">Südostasien                 </t>
  </si>
  <si>
    <t>Quelle: Amt der Tiroler Landesregierung, Sg. Landesstatistik und tiris</t>
  </si>
  <si>
    <t xml:space="preserve">Brasilien                   </t>
  </si>
  <si>
    <t xml:space="preserve">Übrige GUS                  </t>
  </si>
  <si>
    <t xml:space="preserve">Portugal                    </t>
  </si>
  <si>
    <t xml:space="preserve">Griechenland                </t>
  </si>
  <si>
    <t xml:space="preserve">Litauen                     </t>
  </si>
  <si>
    <t xml:space="preserve">Lettland                    </t>
  </si>
  <si>
    <t>Vereinigte Arabische Emirate</t>
  </si>
  <si>
    <t xml:space="preserve">Jugoslawien                 </t>
  </si>
  <si>
    <t xml:space="preserve">Indien                      </t>
  </si>
  <si>
    <t xml:space="preserve">Übriges Afrika              </t>
  </si>
  <si>
    <t xml:space="preserve">Estland                     </t>
  </si>
  <si>
    <t xml:space="preserve">Island                      </t>
  </si>
  <si>
    <t>Ø Aufenthaltsdauer</t>
  </si>
  <si>
    <t>Tourismusstatistik NOVEMBER - JÄNNER 2019</t>
  </si>
  <si>
    <t xml:space="preserve">Türkei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</si>
</sst>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_ ;[Red]\-0.0\ "/>
    <numFmt numFmtId="166" formatCode="#,##0_ ;[Red]\-#,##0\ "/>
    <numFmt numFmtId="173" formatCode="0.0"/>
  </numFmts>
  <fonts count="9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 Tirol Office"/>
    </font>
    <font>
      <sz val="10.5"/>
      <name val="Crimson Tirol Office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0" borderId="0" xfId="2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0" fontId="5" fillId="0" borderId="0" xfId="2" applyFont="1"/>
    <xf numFmtId="0" fontId="6" fillId="0" borderId="0" xfId="2" applyFont="1"/>
    <xf numFmtId="0" fontId="7" fillId="0" borderId="0" xfId="2" applyFont="1"/>
    <xf numFmtId="0" fontId="8" fillId="2" borderId="1" xfId="2" applyFont="1" applyFill="1" applyBorder="1" applyAlignment="1">
      <alignment horizontal="center"/>
    </xf>
    <xf numFmtId="0" fontId="8" fillId="2" borderId="2" xfId="2" applyFont="1" applyFill="1" applyBorder="1" applyAlignment="1">
      <alignment horizontal="center"/>
    </xf>
    <xf numFmtId="0" fontId="8" fillId="0" borderId="3" xfId="0" applyFont="1" applyBorder="1"/>
    <xf numFmtId="166" fontId="8" fillId="0" borderId="22" xfId="1" applyNumberFormat="1" applyFont="1" applyBorder="1"/>
    <xf numFmtId="166" fontId="8" fillId="0" borderId="4" xfId="1" applyNumberFormat="1" applyFont="1" applyBorder="1"/>
    <xf numFmtId="165" fontId="8" fillId="0" borderId="5" xfId="1" applyNumberFormat="1" applyFont="1" applyBorder="1"/>
    <xf numFmtId="0" fontId="8" fillId="0" borderId="6" xfId="0" applyFont="1" applyBorder="1"/>
    <xf numFmtId="166" fontId="8" fillId="0" borderId="23" xfId="1" applyNumberFormat="1" applyFont="1" applyBorder="1"/>
    <xf numFmtId="166" fontId="8" fillId="0" borderId="8" xfId="1" applyNumberFormat="1" applyFont="1" applyBorder="1"/>
    <xf numFmtId="165" fontId="8" fillId="0" borderId="9" xfId="1" applyNumberFormat="1" applyFont="1" applyBorder="1"/>
    <xf numFmtId="0" fontId="8" fillId="0" borderId="10" xfId="0" applyFont="1" applyBorder="1"/>
    <xf numFmtId="166" fontId="8" fillId="0" borderId="24" xfId="1" applyNumberFormat="1" applyFont="1" applyBorder="1"/>
    <xf numFmtId="166" fontId="8" fillId="0" borderId="12" xfId="1" applyNumberFormat="1" applyFont="1" applyBorder="1"/>
    <xf numFmtId="165" fontId="8" fillId="0" borderId="13" xfId="1" applyNumberFormat="1" applyFont="1" applyBorder="1"/>
    <xf numFmtId="0" fontId="8" fillId="0" borderId="17" xfId="0" applyFont="1" applyBorder="1"/>
    <xf numFmtId="166" fontId="8" fillId="0" borderId="18" xfId="1" applyNumberFormat="1" applyFont="1" applyBorder="1"/>
    <xf numFmtId="166" fontId="8" fillId="0" borderId="19" xfId="1" applyNumberFormat="1" applyFont="1" applyBorder="1"/>
    <xf numFmtId="165" fontId="8" fillId="0" borderId="20" xfId="1" applyNumberFormat="1" applyFont="1" applyBorder="1"/>
    <xf numFmtId="166" fontId="8" fillId="0" borderId="7" xfId="1" applyNumberFormat="1" applyFont="1" applyBorder="1"/>
    <xf numFmtId="166" fontId="8" fillId="0" borderId="11" xfId="1" applyNumberFormat="1" applyFont="1" applyBorder="1"/>
    <xf numFmtId="0" fontId="8" fillId="0" borderId="0" xfId="0" applyFont="1"/>
    <xf numFmtId="3" fontId="8" fillId="0" borderId="0" xfId="0" applyNumberFormat="1" applyFont="1"/>
    <xf numFmtId="0" fontId="8" fillId="2" borderId="14" xfId="2" applyFont="1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8" fillId="2" borderId="4" xfId="2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5" xfId="2" applyFont="1" applyFill="1" applyBorder="1" applyAlignment="1">
      <alignment horizontal="center"/>
    </xf>
    <xf numFmtId="0" fontId="8" fillId="2" borderId="21" xfId="2" applyFont="1" applyFill="1" applyBorder="1" applyAlignment="1">
      <alignment horizontal="center"/>
    </xf>
    <xf numFmtId="173" fontId="8" fillId="0" borderId="3" xfId="0" applyNumberFormat="1" applyFont="1" applyBorder="1"/>
    <xf numFmtId="173" fontId="8" fillId="0" borderId="6" xfId="0" applyNumberFormat="1" applyFont="1" applyBorder="1"/>
    <xf numFmtId="173" fontId="8" fillId="0" borderId="10" xfId="0" applyNumberFormat="1" applyFont="1" applyBorder="1"/>
    <xf numFmtId="173" fontId="8" fillId="0" borderId="17" xfId="0" applyNumberFormat="1" applyFont="1" applyBorder="1"/>
    <xf numFmtId="0" fontId="8" fillId="2" borderId="14" xfId="2" applyFont="1" applyFill="1" applyBorder="1" applyAlignment="1">
      <alignment horizontal="center" wrapText="1"/>
    </xf>
    <xf numFmtId="0" fontId="8" fillId="2" borderId="16" xfId="2" applyFont="1" applyFill="1" applyBorder="1" applyAlignment="1">
      <alignment horizontal="center" wrapText="1"/>
    </xf>
  </cellXfs>
  <cellStyles count="3">
    <cellStyle name="Komma" xfId="1" builtinId="3"/>
    <cellStyle name="Standard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926708AC-26C6-4099-BA2F-03B454E8B1FC}" vid="{05AA9513-9FF8-490D-AC3B-1E69C1EE15E8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6"/>
  <sheetViews>
    <sheetView tabSelected="1" workbookViewId="0">
      <selection activeCell="K57" sqref="K57"/>
    </sheetView>
  </sheetViews>
  <sheetFormatPr baseColWidth="10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9" width="14.85546875" style="3" customWidth="1"/>
    <col min="10" max="16384" width="11.42578125" style="3"/>
  </cols>
  <sheetData>
    <row r="1" spans="2:9" ht="20.25" x14ac:dyDescent="0.4">
      <c r="B1" s="6" t="s">
        <v>59</v>
      </c>
      <c r="C1" s="7"/>
      <c r="D1" s="7"/>
      <c r="E1" s="7"/>
      <c r="F1" s="7"/>
      <c r="G1" s="8"/>
      <c r="H1" s="8"/>
    </row>
    <row r="2" spans="2:9" ht="20.25" x14ac:dyDescent="0.4">
      <c r="B2" s="6" t="s">
        <v>0</v>
      </c>
      <c r="C2" s="7"/>
      <c r="D2" s="7"/>
      <c r="E2" s="7"/>
      <c r="F2" s="7"/>
      <c r="G2" s="8"/>
      <c r="H2" s="8"/>
    </row>
    <row r="3" spans="2:9" ht="18" thickBot="1" x14ac:dyDescent="0.45">
      <c r="B3" s="8"/>
      <c r="C3" s="8"/>
      <c r="D3" s="8"/>
      <c r="E3" s="8"/>
      <c r="F3" s="8"/>
      <c r="G3" s="8"/>
      <c r="H3" s="8"/>
    </row>
    <row r="4" spans="2:9" s="4" customFormat="1" ht="16.5" customHeight="1" x14ac:dyDescent="0.4">
      <c r="B4" s="31" t="s">
        <v>1</v>
      </c>
      <c r="C4" s="35" t="s">
        <v>2</v>
      </c>
      <c r="D4" s="33" t="s">
        <v>3</v>
      </c>
      <c r="E4" s="34"/>
      <c r="F4" s="35" t="s">
        <v>4</v>
      </c>
      <c r="G4" s="33" t="s">
        <v>3</v>
      </c>
      <c r="H4" s="34"/>
      <c r="I4" s="41" t="s">
        <v>58</v>
      </c>
    </row>
    <row r="5" spans="2:9" s="4" customFormat="1" thickBot="1" x14ac:dyDescent="0.45">
      <c r="B5" s="32"/>
      <c r="C5" s="36"/>
      <c r="D5" s="9" t="s">
        <v>5</v>
      </c>
      <c r="E5" s="10" t="s">
        <v>6</v>
      </c>
      <c r="F5" s="36"/>
      <c r="G5" s="9" t="s">
        <v>5</v>
      </c>
      <c r="H5" s="10" t="s">
        <v>6</v>
      </c>
      <c r="I5" s="42"/>
    </row>
    <row r="6" spans="2:9" s="4" customFormat="1" ht="16.5" x14ac:dyDescent="0.4">
      <c r="B6" s="11" t="s">
        <v>8</v>
      </c>
      <c r="C6" s="12">
        <v>1366905</v>
      </c>
      <c r="D6" s="13">
        <v>15174</v>
      </c>
      <c r="E6" s="14">
        <v>1.1000000000000001</v>
      </c>
      <c r="F6" s="12">
        <v>6059208</v>
      </c>
      <c r="G6" s="13">
        <v>133749</v>
      </c>
      <c r="H6" s="14">
        <v>2.2999999999999998</v>
      </c>
      <c r="I6" s="37">
        <f>F6/C6</f>
        <v>4.4327937932775141</v>
      </c>
    </row>
    <row r="7" spans="2:9" s="4" customFormat="1" ht="16.5" x14ac:dyDescent="0.4">
      <c r="B7" s="15" t="s">
        <v>9</v>
      </c>
      <c r="C7" s="16">
        <v>210961</v>
      </c>
      <c r="D7" s="17">
        <v>3254</v>
      </c>
      <c r="E7" s="18">
        <v>1.6</v>
      </c>
      <c r="F7" s="16">
        <v>1149487</v>
      </c>
      <c r="G7" s="17">
        <v>25192</v>
      </c>
      <c r="H7" s="18">
        <v>2.2000000000000002</v>
      </c>
      <c r="I7" s="38">
        <f t="shared" ref="I7:I56" si="0">F7/C7</f>
        <v>5.4488128137428244</v>
      </c>
    </row>
    <row r="8" spans="2:9" s="4" customFormat="1" ht="16.5" x14ac:dyDescent="0.4">
      <c r="B8" s="15" t="s">
        <v>12</v>
      </c>
      <c r="C8" s="16">
        <v>140218</v>
      </c>
      <c r="D8" s="17">
        <v>-4629</v>
      </c>
      <c r="E8" s="18">
        <v>-3.2</v>
      </c>
      <c r="F8" s="16">
        <v>538211</v>
      </c>
      <c r="G8" s="17">
        <v>-6726</v>
      </c>
      <c r="H8" s="18">
        <v>-1.2</v>
      </c>
      <c r="I8" s="38">
        <f t="shared" si="0"/>
        <v>3.8383873682408822</v>
      </c>
    </row>
    <row r="9" spans="2:9" s="4" customFormat="1" ht="16.5" x14ac:dyDescent="0.4">
      <c r="B9" s="15" t="s">
        <v>11</v>
      </c>
      <c r="C9" s="16">
        <v>84029</v>
      </c>
      <c r="D9" s="17">
        <v>1172</v>
      </c>
      <c r="E9" s="18">
        <v>1.4</v>
      </c>
      <c r="F9" s="16">
        <v>452726</v>
      </c>
      <c r="G9" s="17">
        <v>5404</v>
      </c>
      <c r="H9" s="18">
        <v>1.2</v>
      </c>
      <c r="I9" s="38">
        <f t="shared" si="0"/>
        <v>5.3877351866617476</v>
      </c>
    </row>
    <row r="10" spans="2:9" s="4" customFormat="1" ht="16.5" x14ac:dyDescent="0.4">
      <c r="B10" s="15" t="s">
        <v>13</v>
      </c>
      <c r="C10" s="16">
        <v>55588</v>
      </c>
      <c r="D10" s="17">
        <v>-1074</v>
      </c>
      <c r="E10" s="18">
        <v>-1.9</v>
      </c>
      <c r="F10" s="16">
        <v>282912</v>
      </c>
      <c r="G10" s="17">
        <v>-6041</v>
      </c>
      <c r="H10" s="18">
        <v>-2.1</v>
      </c>
      <c r="I10" s="38">
        <f t="shared" si="0"/>
        <v>5.0894437648413327</v>
      </c>
    </row>
    <row r="11" spans="2:9" s="4" customFormat="1" ht="16.5" x14ac:dyDescent="0.4">
      <c r="B11" s="15" t="s">
        <v>14</v>
      </c>
      <c r="C11" s="16">
        <v>45755</v>
      </c>
      <c r="D11" s="17">
        <v>-3160</v>
      </c>
      <c r="E11" s="18">
        <v>-6.5</v>
      </c>
      <c r="F11" s="16">
        <v>263309</v>
      </c>
      <c r="G11" s="17">
        <v>-14284</v>
      </c>
      <c r="H11" s="18">
        <v>-5.0999999999999996</v>
      </c>
      <c r="I11" s="38">
        <f t="shared" si="0"/>
        <v>5.7547590427275708</v>
      </c>
    </row>
    <row r="12" spans="2:9" s="4" customFormat="1" ht="16.5" x14ac:dyDescent="0.4">
      <c r="B12" s="15" t="s">
        <v>18</v>
      </c>
      <c r="C12" s="16">
        <v>55945</v>
      </c>
      <c r="D12" s="17">
        <v>669</v>
      </c>
      <c r="E12" s="18">
        <v>1.2</v>
      </c>
      <c r="F12" s="16">
        <v>211512</v>
      </c>
      <c r="G12" s="17">
        <v>5189</v>
      </c>
      <c r="H12" s="18">
        <v>2.5</v>
      </c>
      <c r="I12" s="38">
        <f t="shared" si="0"/>
        <v>3.7807132004647421</v>
      </c>
    </row>
    <row r="13" spans="2:9" s="4" customFormat="1" ht="16.5" x14ac:dyDescent="0.4">
      <c r="B13" s="15" t="s">
        <v>17</v>
      </c>
      <c r="C13" s="16">
        <v>84510</v>
      </c>
      <c r="D13" s="17">
        <v>-10077</v>
      </c>
      <c r="E13" s="18">
        <v>-10.7</v>
      </c>
      <c r="F13" s="16">
        <v>196155</v>
      </c>
      <c r="G13" s="17">
        <v>-30955</v>
      </c>
      <c r="H13" s="18">
        <v>-13.6</v>
      </c>
      <c r="I13" s="38">
        <f t="shared" si="0"/>
        <v>2.3210862619808306</v>
      </c>
    </row>
    <row r="14" spans="2:9" s="4" customFormat="1" ht="16.5" x14ac:dyDescent="0.4">
      <c r="B14" s="15" t="s">
        <v>10</v>
      </c>
      <c r="C14" s="16">
        <v>30073</v>
      </c>
      <c r="D14" s="17">
        <v>-3372</v>
      </c>
      <c r="E14" s="18">
        <v>-10.1</v>
      </c>
      <c r="F14" s="16">
        <v>185089</v>
      </c>
      <c r="G14" s="17">
        <v>-26088</v>
      </c>
      <c r="H14" s="18">
        <v>-12.4</v>
      </c>
      <c r="I14" s="38">
        <f t="shared" si="0"/>
        <v>6.1546570012968447</v>
      </c>
    </row>
    <row r="15" spans="2:9" s="4" customFormat="1" ht="16.5" x14ac:dyDescent="0.4">
      <c r="B15" s="15" t="s">
        <v>15</v>
      </c>
      <c r="C15" s="16">
        <v>30344</v>
      </c>
      <c r="D15" s="17">
        <v>-390</v>
      </c>
      <c r="E15" s="18">
        <v>-1.3</v>
      </c>
      <c r="F15" s="16">
        <v>141776</v>
      </c>
      <c r="G15" s="17">
        <v>3101</v>
      </c>
      <c r="H15" s="18">
        <v>2.2000000000000002</v>
      </c>
      <c r="I15" s="38">
        <f t="shared" si="0"/>
        <v>4.6722910624835219</v>
      </c>
    </row>
    <row r="16" spans="2:9" s="4" customFormat="1" ht="16.5" x14ac:dyDescent="0.4">
      <c r="B16" s="15" t="s">
        <v>16</v>
      </c>
      <c r="C16" s="16">
        <v>19321</v>
      </c>
      <c r="D16" s="17">
        <v>-281</v>
      </c>
      <c r="E16" s="18">
        <v>-1.4</v>
      </c>
      <c r="F16" s="16">
        <v>110128</v>
      </c>
      <c r="G16" s="17">
        <v>-1375</v>
      </c>
      <c r="H16" s="18">
        <v>-1.2</v>
      </c>
      <c r="I16" s="38">
        <f t="shared" si="0"/>
        <v>5.6999120128357745</v>
      </c>
    </row>
    <row r="17" spans="2:9" s="4" customFormat="1" ht="16.5" x14ac:dyDescent="0.4">
      <c r="B17" s="15" t="s">
        <v>19</v>
      </c>
      <c r="C17" s="16">
        <v>23632</v>
      </c>
      <c r="D17" s="17">
        <v>-766</v>
      </c>
      <c r="E17" s="18">
        <v>-3.1</v>
      </c>
      <c r="F17" s="16">
        <v>100316</v>
      </c>
      <c r="G17" s="17">
        <v>-5491</v>
      </c>
      <c r="H17" s="18">
        <v>-5.2</v>
      </c>
      <c r="I17" s="38">
        <f t="shared" si="0"/>
        <v>4.2449221394719023</v>
      </c>
    </row>
    <row r="18" spans="2:9" s="4" customFormat="1" ht="16.5" x14ac:dyDescent="0.4">
      <c r="B18" s="15" t="s">
        <v>23</v>
      </c>
      <c r="C18" s="16">
        <v>22635</v>
      </c>
      <c r="D18" s="17">
        <v>3008</v>
      </c>
      <c r="E18" s="18">
        <v>15.3</v>
      </c>
      <c r="F18" s="16">
        <v>74801</v>
      </c>
      <c r="G18" s="17">
        <v>11087</v>
      </c>
      <c r="H18" s="18">
        <v>17.399999999999999</v>
      </c>
      <c r="I18" s="38">
        <f t="shared" si="0"/>
        <v>3.3046609233487962</v>
      </c>
    </row>
    <row r="19" spans="2:9" s="4" customFormat="1" ht="16.5" x14ac:dyDescent="0.4">
      <c r="B19" s="15" t="s">
        <v>33</v>
      </c>
      <c r="C19" s="16">
        <v>12235</v>
      </c>
      <c r="D19" s="17">
        <v>-224</v>
      </c>
      <c r="E19" s="18">
        <v>-1.8</v>
      </c>
      <c r="F19" s="16">
        <v>70509</v>
      </c>
      <c r="G19" s="17">
        <v>-27</v>
      </c>
      <c r="H19" s="18">
        <v>0</v>
      </c>
      <c r="I19" s="38">
        <f t="shared" si="0"/>
        <v>5.7628933387821819</v>
      </c>
    </row>
    <row r="20" spans="2:9" s="4" customFormat="1" ht="16.5" x14ac:dyDescent="0.4">
      <c r="B20" s="15" t="s">
        <v>41</v>
      </c>
      <c r="C20" s="16">
        <v>53318</v>
      </c>
      <c r="D20" s="17">
        <v>-7267</v>
      </c>
      <c r="E20" s="18">
        <v>-12</v>
      </c>
      <c r="F20" s="16">
        <v>67713</v>
      </c>
      <c r="G20" s="17">
        <v>451</v>
      </c>
      <c r="H20" s="18">
        <v>0.7</v>
      </c>
      <c r="I20" s="38">
        <f t="shared" si="0"/>
        <v>1.2699838703627293</v>
      </c>
    </row>
    <row r="21" spans="2:9" s="4" customFormat="1" ht="16.5" x14ac:dyDescent="0.4">
      <c r="B21" s="15" t="s">
        <v>20</v>
      </c>
      <c r="C21" s="16">
        <v>10033</v>
      </c>
      <c r="D21" s="17">
        <v>248</v>
      </c>
      <c r="E21" s="18">
        <v>2.5</v>
      </c>
      <c r="F21" s="16">
        <v>57511</v>
      </c>
      <c r="G21" s="17">
        <v>3258</v>
      </c>
      <c r="H21" s="18">
        <v>6</v>
      </c>
      <c r="I21" s="38">
        <f t="shared" si="0"/>
        <v>5.7321837934815107</v>
      </c>
    </row>
    <row r="22" spans="2:9" s="4" customFormat="1" ht="16.5" x14ac:dyDescent="0.4">
      <c r="B22" s="15" t="s">
        <v>27</v>
      </c>
      <c r="C22" s="16">
        <v>9446</v>
      </c>
      <c r="D22" s="17">
        <v>-1665</v>
      </c>
      <c r="E22" s="18">
        <v>-15</v>
      </c>
      <c r="F22" s="16">
        <v>51018</v>
      </c>
      <c r="G22" s="17">
        <v>-9794</v>
      </c>
      <c r="H22" s="18">
        <v>-16.100000000000001</v>
      </c>
      <c r="I22" s="38">
        <f t="shared" si="0"/>
        <v>5.4010163031971201</v>
      </c>
    </row>
    <row r="23" spans="2:9" s="4" customFormat="1" ht="16.5" x14ac:dyDescent="0.4">
      <c r="B23" s="15" t="s">
        <v>36</v>
      </c>
      <c r="C23" s="16">
        <v>10939</v>
      </c>
      <c r="D23" s="17">
        <v>1035</v>
      </c>
      <c r="E23" s="18">
        <v>10.5</v>
      </c>
      <c r="F23" s="16">
        <v>47365</v>
      </c>
      <c r="G23" s="17">
        <v>4969</v>
      </c>
      <c r="H23" s="18">
        <v>11.7</v>
      </c>
      <c r="I23" s="38">
        <f t="shared" si="0"/>
        <v>4.329920468050096</v>
      </c>
    </row>
    <row r="24" spans="2:9" s="4" customFormat="1" ht="16.5" x14ac:dyDescent="0.4">
      <c r="B24" s="15" t="s">
        <v>21</v>
      </c>
      <c r="C24" s="16">
        <v>9444</v>
      </c>
      <c r="D24" s="17">
        <v>-112</v>
      </c>
      <c r="E24" s="18">
        <v>-1.2</v>
      </c>
      <c r="F24" s="16">
        <v>47111</v>
      </c>
      <c r="G24" s="17">
        <v>-3412</v>
      </c>
      <c r="H24" s="18">
        <v>-6.8</v>
      </c>
      <c r="I24" s="38">
        <f t="shared" si="0"/>
        <v>4.9884582803896658</v>
      </c>
    </row>
    <row r="25" spans="2:9" s="4" customFormat="1" ht="16.5" x14ac:dyDescent="0.4">
      <c r="B25" s="15" t="s">
        <v>22</v>
      </c>
      <c r="C25" s="16">
        <v>8913</v>
      </c>
      <c r="D25" s="17">
        <v>-675</v>
      </c>
      <c r="E25" s="18">
        <v>-7</v>
      </c>
      <c r="F25" s="16">
        <v>46558</v>
      </c>
      <c r="G25" s="17">
        <v>-4685</v>
      </c>
      <c r="H25" s="18">
        <v>-9.1</v>
      </c>
      <c r="I25" s="38">
        <f t="shared" si="0"/>
        <v>5.2236059688096041</v>
      </c>
    </row>
    <row r="26" spans="2:9" s="4" customFormat="1" ht="16.5" x14ac:dyDescent="0.4">
      <c r="B26" s="15" t="s">
        <v>30</v>
      </c>
      <c r="C26" s="16">
        <v>8683</v>
      </c>
      <c r="D26" s="17">
        <v>-562</v>
      </c>
      <c r="E26" s="18">
        <v>-6.1</v>
      </c>
      <c r="F26" s="16">
        <v>42679</v>
      </c>
      <c r="G26" s="17">
        <v>-4518</v>
      </c>
      <c r="H26" s="18">
        <v>-9.6</v>
      </c>
      <c r="I26" s="38">
        <f t="shared" si="0"/>
        <v>4.9152366693539102</v>
      </c>
    </row>
    <row r="27" spans="2:9" s="4" customFormat="1" ht="16.5" x14ac:dyDescent="0.4">
      <c r="B27" s="15" t="s">
        <v>32</v>
      </c>
      <c r="C27" s="16">
        <v>7456</v>
      </c>
      <c r="D27" s="17">
        <v>661</v>
      </c>
      <c r="E27" s="18">
        <v>9.6999999999999993</v>
      </c>
      <c r="F27" s="16">
        <v>37346</v>
      </c>
      <c r="G27" s="17">
        <v>2501</v>
      </c>
      <c r="H27" s="18">
        <v>7.2</v>
      </c>
      <c r="I27" s="38">
        <f t="shared" si="0"/>
        <v>5.0088519313304722</v>
      </c>
    </row>
    <row r="28" spans="2:9" s="4" customFormat="1" ht="16.5" x14ac:dyDescent="0.4">
      <c r="B28" s="15" t="s">
        <v>34</v>
      </c>
      <c r="C28" s="16">
        <v>9444</v>
      </c>
      <c r="D28" s="17">
        <v>-214</v>
      </c>
      <c r="E28" s="18">
        <v>-2.2000000000000002</v>
      </c>
      <c r="F28" s="16">
        <v>29762</v>
      </c>
      <c r="G28" s="17">
        <v>-1029</v>
      </c>
      <c r="H28" s="18">
        <v>-3.3</v>
      </c>
      <c r="I28" s="38">
        <f t="shared" si="0"/>
        <v>3.1514188903007199</v>
      </c>
    </row>
    <row r="29" spans="2:9" s="4" customFormat="1" ht="16.5" x14ac:dyDescent="0.4">
      <c r="B29" s="15" t="s">
        <v>31</v>
      </c>
      <c r="C29" s="16">
        <v>6042</v>
      </c>
      <c r="D29" s="17">
        <v>-165</v>
      </c>
      <c r="E29" s="18">
        <v>-2.7</v>
      </c>
      <c r="F29" s="16">
        <v>28137</v>
      </c>
      <c r="G29" s="17">
        <v>-1200</v>
      </c>
      <c r="H29" s="18">
        <v>-4.0999999999999996</v>
      </c>
      <c r="I29" s="38">
        <f t="shared" si="0"/>
        <v>4.656901688182721</v>
      </c>
    </row>
    <row r="30" spans="2:9" s="4" customFormat="1" ht="16.5" x14ac:dyDescent="0.4">
      <c r="B30" s="15" t="s">
        <v>28</v>
      </c>
      <c r="C30" s="16">
        <v>6301</v>
      </c>
      <c r="D30" s="17">
        <v>96</v>
      </c>
      <c r="E30" s="18">
        <v>1.5</v>
      </c>
      <c r="F30" s="16">
        <v>27598</v>
      </c>
      <c r="G30" s="17">
        <v>92</v>
      </c>
      <c r="H30" s="18">
        <v>0.3</v>
      </c>
      <c r="I30" s="38">
        <f t="shared" si="0"/>
        <v>4.3799396921123632</v>
      </c>
    </row>
    <row r="31" spans="2:9" s="4" customFormat="1" ht="16.5" x14ac:dyDescent="0.4">
      <c r="B31" s="15" t="s">
        <v>40</v>
      </c>
      <c r="C31" s="16">
        <v>4680</v>
      </c>
      <c r="D31" s="17">
        <v>-251</v>
      </c>
      <c r="E31" s="18">
        <v>-5.0999999999999996</v>
      </c>
      <c r="F31" s="16">
        <v>24211</v>
      </c>
      <c r="G31" s="17">
        <v>-2049</v>
      </c>
      <c r="H31" s="18">
        <v>-7.8</v>
      </c>
      <c r="I31" s="38">
        <f t="shared" si="0"/>
        <v>5.1732905982905981</v>
      </c>
    </row>
    <row r="32" spans="2:9" s="4" customFormat="1" ht="16.5" x14ac:dyDescent="0.4">
      <c r="B32" s="15" t="s">
        <v>35</v>
      </c>
      <c r="C32" s="16">
        <v>5782</v>
      </c>
      <c r="D32" s="17">
        <v>-536</v>
      </c>
      <c r="E32" s="18">
        <v>-8.5</v>
      </c>
      <c r="F32" s="16">
        <v>23749</v>
      </c>
      <c r="G32" s="17">
        <v>-3246</v>
      </c>
      <c r="H32" s="18">
        <v>-12</v>
      </c>
      <c r="I32" s="38">
        <f t="shared" si="0"/>
        <v>4.1074022829470769</v>
      </c>
    </row>
    <row r="33" spans="2:9" s="4" customFormat="1" ht="16.5" x14ac:dyDescent="0.4">
      <c r="B33" s="15" t="s">
        <v>29</v>
      </c>
      <c r="C33" s="16">
        <v>5112</v>
      </c>
      <c r="D33" s="17">
        <v>-156</v>
      </c>
      <c r="E33" s="18">
        <v>-3</v>
      </c>
      <c r="F33" s="16">
        <v>20417</v>
      </c>
      <c r="G33" s="17">
        <v>-1178</v>
      </c>
      <c r="H33" s="18">
        <v>-5.5</v>
      </c>
      <c r="I33" s="38">
        <f t="shared" si="0"/>
        <v>3.9939358372456963</v>
      </c>
    </row>
    <row r="34" spans="2:9" s="4" customFormat="1" ht="16.5" x14ac:dyDescent="0.4">
      <c r="B34" s="15" t="s">
        <v>37</v>
      </c>
      <c r="C34" s="16">
        <v>3304</v>
      </c>
      <c r="D34" s="17">
        <v>-248</v>
      </c>
      <c r="E34" s="18">
        <v>-7</v>
      </c>
      <c r="F34" s="16">
        <v>18592</v>
      </c>
      <c r="G34" s="17">
        <v>-1633</v>
      </c>
      <c r="H34" s="18">
        <v>-8.1</v>
      </c>
      <c r="I34" s="38">
        <f t="shared" si="0"/>
        <v>5.6271186440677967</v>
      </c>
    </row>
    <row r="35" spans="2:9" s="4" customFormat="1" ht="16.5" x14ac:dyDescent="0.4">
      <c r="B35" s="15" t="s">
        <v>50</v>
      </c>
      <c r="C35" s="16">
        <v>3028</v>
      </c>
      <c r="D35" s="17">
        <v>-559</v>
      </c>
      <c r="E35" s="18">
        <v>-15.6</v>
      </c>
      <c r="F35" s="16">
        <v>17384</v>
      </c>
      <c r="G35" s="17">
        <v>-3002</v>
      </c>
      <c r="H35" s="18">
        <v>-14.7</v>
      </c>
      <c r="I35" s="38">
        <f t="shared" si="0"/>
        <v>5.74108322324967</v>
      </c>
    </row>
    <row r="36" spans="2:9" s="4" customFormat="1" ht="16.5" x14ac:dyDescent="0.4">
      <c r="B36" s="15" t="s">
        <v>44</v>
      </c>
      <c r="C36" s="16">
        <v>6641</v>
      </c>
      <c r="D36" s="17">
        <v>835</v>
      </c>
      <c r="E36" s="18">
        <v>14.4</v>
      </c>
      <c r="F36" s="16">
        <v>16015</v>
      </c>
      <c r="G36" s="17">
        <v>2292</v>
      </c>
      <c r="H36" s="18">
        <v>16.7</v>
      </c>
      <c r="I36" s="38">
        <f t="shared" si="0"/>
        <v>2.4115344074687548</v>
      </c>
    </row>
    <row r="37" spans="2:9" s="4" customFormat="1" ht="16.5" x14ac:dyDescent="0.4">
      <c r="B37" s="15" t="s">
        <v>47</v>
      </c>
      <c r="C37" s="16">
        <v>2646</v>
      </c>
      <c r="D37" s="17">
        <v>269</v>
      </c>
      <c r="E37" s="18">
        <v>11.3</v>
      </c>
      <c r="F37" s="16">
        <v>15492</v>
      </c>
      <c r="G37" s="17">
        <v>74</v>
      </c>
      <c r="H37" s="18">
        <v>0.5</v>
      </c>
      <c r="I37" s="38">
        <f t="shared" si="0"/>
        <v>5.8548752834467122</v>
      </c>
    </row>
    <row r="38" spans="2:9" s="4" customFormat="1" ht="16.5" x14ac:dyDescent="0.4">
      <c r="B38" s="15" t="s">
        <v>42</v>
      </c>
      <c r="C38" s="16">
        <v>2568</v>
      </c>
      <c r="D38" s="17">
        <v>-430</v>
      </c>
      <c r="E38" s="18">
        <v>-14.3</v>
      </c>
      <c r="F38" s="16">
        <v>14513</v>
      </c>
      <c r="G38" s="17">
        <v>-4477</v>
      </c>
      <c r="H38" s="18">
        <v>-23.6</v>
      </c>
      <c r="I38" s="38">
        <f t="shared" si="0"/>
        <v>5.6514797507788161</v>
      </c>
    </row>
    <row r="39" spans="2:9" s="4" customFormat="1" ht="16.5" x14ac:dyDescent="0.4">
      <c r="B39" s="15" t="s">
        <v>38</v>
      </c>
      <c r="C39" s="16">
        <v>2936</v>
      </c>
      <c r="D39" s="17">
        <v>122</v>
      </c>
      <c r="E39" s="18">
        <v>4.3</v>
      </c>
      <c r="F39" s="16">
        <v>13444</v>
      </c>
      <c r="G39" s="17">
        <v>-422</v>
      </c>
      <c r="H39" s="18">
        <v>-3</v>
      </c>
      <c r="I39" s="38">
        <f t="shared" si="0"/>
        <v>4.5790190735694827</v>
      </c>
    </row>
    <row r="40" spans="2:9" s="4" customFormat="1" ht="16.5" x14ac:dyDescent="0.4">
      <c r="B40" s="15" t="s">
        <v>53</v>
      </c>
      <c r="C40" s="16">
        <v>2371</v>
      </c>
      <c r="D40" s="17">
        <v>139</v>
      </c>
      <c r="E40" s="18">
        <v>6.2</v>
      </c>
      <c r="F40" s="16">
        <v>12638</v>
      </c>
      <c r="G40" s="17">
        <v>-225</v>
      </c>
      <c r="H40" s="18">
        <v>-1.7</v>
      </c>
      <c r="I40" s="38">
        <f t="shared" si="0"/>
        <v>5.3302404048924501</v>
      </c>
    </row>
    <row r="41" spans="2:9" s="4" customFormat="1" ht="16.5" x14ac:dyDescent="0.4">
      <c r="B41" s="15" t="s">
        <v>49</v>
      </c>
      <c r="C41" s="16">
        <v>2668</v>
      </c>
      <c r="D41" s="17">
        <v>117</v>
      </c>
      <c r="E41" s="18">
        <v>4.5999999999999996</v>
      </c>
      <c r="F41" s="16">
        <v>11760</v>
      </c>
      <c r="G41" s="17">
        <v>609</v>
      </c>
      <c r="H41" s="18">
        <v>5.5</v>
      </c>
      <c r="I41" s="38">
        <f t="shared" si="0"/>
        <v>4.4077961019490255</v>
      </c>
    </row>
    <row r="42" spans="2:9" s="4" customFormat="1" ht="16.5" x14ac:dyDescent="0.4">
      <c r="B42" s="15" t="s">
        <v>39</v>
      </c>
      <c r="C42" s="16">
        <v>4227</v>
      </c>
      <c r="D42" s="17">
        <v>637</v>
      </c>
      <c r="E42" s="18">
        <v>17.7</v>
      </c>
      <c r="F42" s="16">
        <v>11210</v>
      </c>
      <c r="G42" s="17">
        <v>759</v>
      </c>
      <c r="H42" s="18">
        <v>7.3</v>
      </c>
      <c r="I42" s="38">
        <f t="shared" si="0"/>
        <v>2.6519990537023892</v>
      </c>
    </row>
    <row r="43" spans="2:9" s="4" customFormat="1" ht="16.5" x14ac:dyDescent="0.4">
      <c r="B43" s="15" t="s">
        <v>60</v>
      </c>
      <c r="C43" s="16">
        <v>2326</v>
      </c>
      <c r="D43" s="17">
        <v>-959</v>
      </c>
      <c r="E43" s="18">
        <v>-29.2</v>
      </c>
      <c r="F43" s="16">
        <v>10127</v>
      </c>
      <c r="G43" s="17">
        <v>-5817</v>
      </c>
      <c r="H43" s="18">
        <v>-36.5</v>
      </c>
      <c r="I43" s="38">
        <f t="shared" si="0"/>
        <v>4.3538263112639726</v>
      </c>
    </row>
    <row r="44" spans="2:9" s="4" customFormat="1" ht="16.5" x14ac:dyDescent="0.4">
      <c r="B44" s="15" t="s">
        <v>51</v>
      </c>
      <c r="C44" s="16">
        <v>1763</v>
      </c>
      <c r="D44" s="17">
        <v>-64</v>
      </c>
      <c r="E44" s="18">
        <v>-3.5</v>
      </c>
      <c r="F44" s="16">
        <v>9975</v>
      </c>
      <c r="G44" s="17">
        <v>-225</v>
      </c>
      <c r="H44" s="18">
        <v>-2.2000000000000002</v>
      </c>
      <c r="I44" s="38">
        <f t="shared" si="0"/>
        <v>5.6579693703913785</v>
      </c>
    </row>
    <row r="45" spans="2:9" s="4" customFormat="1" ht="16.5" x14ac:dyDescent="0.4">
      <c r="B45" s="15" t="s">
        <v>43</v>
      </c>
      <c r="C45" s="16">
        <v>2039</v>
      </c>
      <c r="D45" s="17">
        <v>141</v>
      </c>
      <c r="E45" s="18">
        <v>7.4</v>
      </c>
      <c r="F45" s="16">
        <v>8948</v>
      </c>
      <c r="G45" s="17">
        <v>-716</v>
      </c>
      <c r="H45" s="18">
        <v>-7.4</v>
      </c>
      <c r="I45" s="38">
        <f t="shared" si="0"/>
        <v>4.3884256988719965</v>
      </c>
    </row>
    <row r="46" spans="2:9" s="4" customFormat="1" ht="16.5" x14ac:dyDescent="0.4">
      <c r="B46" s="15" t="s">
        <v>46</v>
      </c>
      <c r="C46" s="16">
        <v>2815</v>
      </c>
      <c r="D46" s="17">
        <v>135</v>
      </c>
      <c r="E46" s="18">
        <v>5</v>
      </c>
      <c r="F46" s="16">
        <v>7831</v>
      </c>
      <c r="G46" s="17">
        <v>-379</v>
      </c>
      <c r="H46" s="18">
        <v>-4.5999999999999996</v>
      </c>
      <c r="I46" s="38">
        <f t="shared" si="0"/>
        <v>2.7818827708703373</v>
      </c>
    </row>
    <row r="47" spans="2:9" s="4" customFormat="1" ht="16.5" x14ac:dyDescent="0.4">
      <c r="B47" s="15" t="s">
        <v>56</v>
      </c>
      <c r="C47" s="16">
        <v>1430</v>
      </c>
      <c r="D47" s="17">
        <v>-807</v>
      </c>
      <c r="E47" s="18">
        <v>-36.1</v>
      </c>
      <c r="F47" s="16">
        <v>7426</v>
      </c>
      <c r="G47" s="17">
        <v>-4312</v>
      </c>
      <c r="H47" s="18">
        <v>-36.700000000000003</v>
      </c>
      <c r="I47" s="38">
        <f t="shared" si="0"/>
        <v>5.1930069930069926</v>
      </c>
    </row>
    <row r="48" spans="2:9" s="4" customFormat="1" ht="16.5" x14ac:dyDescent="0.4">
      <c r="B48" s="15" t="s">
        <v>55</v>
      </c>
      <c r="C48" s="16">
        <v>1456</v>
      </c>
      <c r="D48" s="17">
        <v>114</v>
      </c>
      <c r="E48" s="18">
        <v>8.5</v>
      </c>
      <c r="F48" s="16">
        <v>7133</v>
      </c>
      <c r="G48" s="17">
        <v>1675</v>
      </c>
      <c r="H48" s="18">
        <v>30.7</v>
      </c>
      <c r="I48" s="38">
        <f t="shared" si="0"/>
        <v>4.8990384615384617</v>
      </c>
    </row>
    <row r="49" spans="2:9" s="4" customFormat="1" ht="16.5" x14ac:dyDescent="0.4">
      <c r="B49" s="15" t="s">
        <v>57</v>
      </c>
      <c r="C49" s="16">
        <v>1061</v>
      </c>
      <c r="D49" s="17">
        <v>9</v>
      </c>
      <c r="E49" s="18">
        <v>0.9</v>
      </c>
      <c r="F49" s="16">
        <v>5832</v>
      </c>
      <c r="G49" s="17">
        <v>114</v>
      </c>
      <c r="H49" s="18">
        <v>2</v>
      </c>
      <c r="I49" s="38">
        <f t="shared" si="0"/>
        <v>5.4967012252591898</v>
      </c>
    </row>
    <row r="50" spans="2:9" s="4" customFormat="1" ht="16.5" x14ac:dyDescent="0.4">
      <c r="B50" s="15" t="s">
        <v>52</v>
      </c>
      <c r="C50" s="16">
        <v>1398</v>
      </c>
      <c r="D50" s="17">
        <v>29</v>
      </c>
      <c r="E50" s="18">
        <v>2.1</v>
      </c>
      <c r="F50" s="16">
        <v>5770</v>
      </c>
      <c r="G50" s="17">
        <v>670</v>
      </c>
      <c r="H50" s="18">
        <v>13.1</v>
      </c>
      <c r="I50" s="38">
        <f t="shared" si="0"/>
        <v>4.1273247496423462</v>
      </c>
    </row>
    <row r="51" spans="2:9" s="4" customFormat="1" ht="16.5" x14ac:dyDescent="0.4">
      <c r="B51" s="15" t="s">
        <v>48</v>
      </c>
      <c r="C51" s="16">
        <v>1230</v>
      </c>
      <c r="D51" s="17">
        <v>-11</v>
      </c>
      <c r="E51" s="18">
        <v>-0.9</v>
      </c>
      <c r="F51" s="16">
        <v>5458</v>
      </c>
      <c r="G51" s="17">
        <v>-616</v>
      </c>
      <c r="H51" s="18">
        <v>-10.1</v>
      </c>
      <c r="I51" s="38">
        <f t="shared" si="0"/>
        <v>4.4373983739837399</v>
      </c>
    </row>
    <row r="52" spans="2:9" s="4" customFormat="1" ht="16.5" x14ac:dyDescent="0.4">
      <c r="B52" s="15" t="s">
        <v>54</v>
      </c>
      <c r="C52" s="16">
        <v>2756</v>
      </c>
      <c r="D52" s="17">
        <v>562</v>
      </c>
      <c r="E52" s="18">
        <v>25.6</v>
      </c>
      <c r="F52" s="16">
        <v>5313</v>
      </c>
      <c r="G52" s="17">
        <v>560</v>
      </c>
      <c r="H52" s="18">
        <v>11.8</v>
      </c>
      <c r="I52" s="38">
        <f t="shared" si="0"/>
        <v>1.9277939042089987</v>
      </c>
    </row>
    <row r="53" spans="2:9" s="4" customFormat="1" thickBot="1" x14ac:dyDescent="0.45">
      <c r="B53" s="19"/>
      <c r="C53" s="20"/>
      <c r="D53" s="21"/>
      <c r="E53" s="22"/>
      <c r="F53" s="20"/>
      <c r="G53" s="21"/>
      <c r="H53" s="22"/>
      <c r="I53" s="39"/>
    </row>
    <row r="54" spans="2:9" s="4" customFormat="1" ht="16.5" x14ac:dyDescent="0.4">
      <c r="B54" s="23" t="s">
        <v>24</v>
      </c>
      <c r="C54" s="24">
        <v>2394180</v>
      </c>
      <c r="D54" s="25">
        <v>-10541</v>
      </c>
      <c r="E54" s="26">
        <v>-0.4</v>
      </c>
      <c r="F54" s="24">
        <v>10615225</v>
      </c>
      <c r="G54" s="25">
        <v>58099</v>
      </c>
      <c r="H54" s="26">
        <v>0.6</v>
      </c>
      <c r="I54" s="40">
        <f t="shared" si="0"/>
        <v>4.433762290220451</v>
      </c>
    </row>
    <row r="55" spans="2:9" s="4" customFormat="1" ht="16.5" x14ac:dyDescent="0.4">
      <c r="B55" s="15" t="s">
        <v>25</v>
      </c>
      <c r="C55" s="27">
        <v>282201</v>
      </c>
      <c r="D55" s="17">
        <v>-15591</v>
      </c>
      <c r="E55" s="18">
        <v>-5.2</v>
      </c>
      <c r="F55" s="27">
        <v>770292</v>
      </c>
      <c r="G55" s="17">
        <v>-44951</v>
      </c>
      <c r="H55" s="18">
        <v>-5.5</v>
      </c>
      <c r="I55" s="38">
        <f t="shared" si="0"/>
        <v>2.7295863586592537</v>
      </c>
    </row>
    <row r="56" spans="2:9" s="4" customFormat="1" thickBot="1" x14ac:dyDescent="0.45">
      <c r="B56" s="19" t="s">
        <v>26</v>
      </c>
      <c r="C56" s="28">
        <v>2676381</v>
      </c>
      <c r="D56" s="21">
        <v>-26132</v>
      </c>
      <c r="E56" s="22">
        <v>-1</v>
      </c>
      <c r="F56" s="28">
        <v>11385517</v>
      </c>
      <c r="G56" s="21">
        <v>13148</v>
      </c>
      <c r="H56" s="22">
        <v>0.1</v>
      </c>
      <c r="I56" s="39">
        <f t="shared" si="0"/>
        <v>4.254071823107398</v>
      </c>
    </row>
    <row r="57" spans="2:9" s="4" customFormat="1" ht="16.5" x14ac:dyDescent="0.4">
      <c r="B57" s="29"/>
      <c r="C57" s="29"/>
      <c r="D57" s="29"/>
      <c r="E57" s="29"/>
      <c r="F57" s="29"/>
      <c r="G57" s="29"/>
      <c r="H57" s="29"/>
    </row>
    <row r="58" spans="2:9" s="4" customFormat="1" ht="16.5" x14ac:dyDescent="0.4">
      <c r="B58" s="29" t="s">
        <v>45</v>
      </c>
      <c r="C58" s="30"/>
      <c r="D58" s="29"/>
      <c r="E58" s="29"/>
      <c r="F58" s="29"/>
      <c r="G58" s="29"/>
      <c r="H58" s="29"/>
    </row>
    <row r="59" spans="2:9" s="4" customFormat="1" ht="16.5" x14ac:dyDescent="0.4">
      <c r="B59" s="29" t="s">
        <v>7</v>
      </c>
      <c r="C59" s="30"/>
      <c r="D59" s="29"/>
      <c r="E59" s="29"/>
      <c r="F59" s="29"/>
      <c r="G59" s="29"/>
      <c r="H59" s="29"/>
    </row>
    <row r="60" spans="2:9" s="4" customFormat="1" ht="16.5" x14ac:dyDescent="0.4"/>
    <row r="61" spans="2:9" s="4" customFormat="1" ht="16.5" x14ac:dyDescent="0.4"/>
    <row r="62" spans="2:9" s="4" customFormat="1" ht="16.5" x14ac:dyDescent="0.4"/>
    <row r="63" spans="2:9" s="4" customFormat="1" ht="16.5" x14ac:dyDescent="0.4"/>
    <row r="64" spans="2:9" s="4" customFormat="1" ht="16.5" x14ac:dyDescent="0.4"/>
    <row r="65" s="4" customFormat="1" ht="16.5" x14ac:dyDescent="0.4"/>
    <row r="66" s="4" customFormat="1" ht="16.5" x14ac:dyDescent="0.4"/>
  </sheetData>
  <mergeCells count="6">
    <mergeCell ref="I4:I5"/>
    <mergeCell ref="D4:E4"/>
    <mergeCell ref="G4:H4"/>
    <mergeCell ref="B4:B5"/>
    <mergeCell ref="C4:C5"/>
    <mergeCell ref="F4:F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workbookViewId="0">
      <selection activeCell="B4" sqref="B4:H56"/>
    </sheetView>
  </sheetViews>
  <sheetFormatPr baseColWidth="10" defaultRowHeight="17.25" x14ac:dyDescent="0.4"/>
  <cols>
    <col min="1" max="1" width="2.5703125" style="3" customWidth="1"/>
    <col min="2" max="2" width="25.5703125" style="3" customWidth="1"/>
    <col min="3" max="3" width="12.5703125" style="3" customWidth="1"/>
    <col min="4" max="4" width="16.140625" style="3" customWidth="1"/>
    <col min="5" max="5" width="14.7109375" style="3" customWidth="1"/>
    <col min="6" max="6" width="17" style="3" customWidth="1"/>
    <col min="7" max="7" width="15.28515625" style="3" customWidth="1"/>
    <col min="8" max="8" width="15.7109375" style="3" customWidth="1"/>
    <col min="9" max="16384" width="11.42578125" style="3"/>
  </cols>
  <sheetData>
    <row r="1" spans="2:8" ht="20.25" x14ac:dyDescent="0.4">
      <c r="B1" s="6"/>
      <c r="C1" s="2"/>
      <c r="D1" s="2"/>
      <c r="E1" s="2"/>
      <c r="F1" s="2"/>
      <c r="G1" s="2"/>
      <c r="H1" s="2"/>
    </row>
    <row r="2" spans="2:8" ht="20.25" x14ac:dyDescent="0.4">
      <c r="B2" s="6"/>
      <c r="C2" s="2"/>
      <c r="D2" s="2"/>
      <c r="E2" s="2"/>
      <c r="F2" s="2"/>
      <c r="G2" s="2"/>
      <c r="H2" s="2"/>
    </row>
    <row r="3" spans="2:8" ht="18" thickBot="1" x14ac:dyDescent="0.45">
      <c r="B3" s="2"/>
      <c r="C3" s="2"/>
      <c r="D3" s="2"/>
      <c r="E3" s="2"/>
      <c r="F3" s="2"/>
      <c r="G3" s="2"/>
      <c r="H3" s="2"/>
    </row>
    <row r="4" spans="2:8" s="4" customFormat="1" ht="16.5" x14ac:dyDescent="0.4">
      <c r="B4" s="31" t="s">
        <v>1</v>
      </c>
      <c r="C4" s="35" t="s">
        <v>2</v>
      </c>
      <c r="D4" s="33" t="s">
        <v>3</v>
      </c>
      <c r="E4" s="34"/>
      <c r="F4" s="35" t="s">
        <v>4</v>
      </c>
      <c r="G4" s="33" t="s">
        <v>3</v>
      </c>
      <c r="H4" s="34"/>
    </row>
    <row r="5" spans="2:8" s="4" customFormat="1" thickBot="1" x14ac:dyDescent="0.45">
      <c r="B5" s="32"/>
      <c r="C5" s="36"/>
      <c r="D5" s="9" t="s">
        <v>5</v>
      </c>
      <c r="E5" s="10" t="s">
        <v>6</v>
      </c>
      <c r="F5" s="36"/>
      <c r="G5" s="9" t="s">
        <v>5</v>
      </c>
      <c r="H5" s="10" t="s">
        <v>6</v>
      </c>
    </row>
    <row r="6" spans="2:8" s="4" customFormat="1" ht="16.5" x14ac:dyDescent="0.4">
      <c r="B6" s="11"/>
      <c r="C6" s="12"/>
      <c r="D6" s="13"/>
      <c r="E6" s="14"/>
      <c r="F6" s="12"/>
      <c r="G6" s="13"/>
      <c r="H6" s="14"/>
    </row>
    <row r="7" spans="2:8" s="4" customFormat="1" ht="16.5" x14ac:dyDescent="0.4">
      <c r="B7" s="15"/>
      <c r="C7" s="16"/>
      <c r="D7" s="17"/>
      <c r="E7" s="18"/>
      <c r="F7" s="16"/>
      <c r="G7" s="17"/>
      <c r="H7" s="18"/>
    </row>
    <row r="8" spans="2:8" s="4" customFormat="1" ht="16.5" x14ac:dyDescent="0.4">
      <c r="B8" s="15"/>
      <c r="C8" s="16"/>
      <c r="D8" s="17"/>
      <c r="E8" s="18"/>
      <c r="F8" s="16"/>
      <c r="G8" s="17"/>
      <c r="H8" s="18"/>
    </row>
    <row r="9" spans="2:8" s="4" customFormat="1" ht="16.5" x14ac:dyDescent="0.4">
      <c r="B9" s="15"/>
      <c r="C9" s="16"/>
      <c r="D9" s="17"/>
      <c r="E9" s="18"/>
      <c r="F9" s="16"/>
      <c r="G9" s="17"/>
      <c r="H9" s="18"/>
    </row>
    <row r="10" spans="2:8" s="4" customFormat="1" ht="16.5" x14ac:dyDescent="0.4">
      <c r="B10" s="15"/>
      <c r="C10" s="16"/>
      <c r="D10" s="17"/>
      <c r="E10" s="18"/>
      <c r="F10" s="16"/>
      <c r="G10" s="17"/>
      <c r="H10" s="18"/>
    </row>
    <row r="11" spans="2:8" s="4" customFormat="1" ht="16.5" x14ac:dyDescent="0.4">
      <c r="B11" s="15"/>
      <c r="C11" s="16"/>
      <c r="D11" s="17"/>
      <c r="E11" s="18"/>
      <c r="F11" s="16"/>
      <c r="G11" s="17"/>
      <c r="H11" s="18"/>
    </row>
    <row r="12" spans="2:8" s="4" customFormat="1" ht="16.5" x14ac:dyDescent="0.4">
      <c r="B12" s="15"/>
      <c r="C12" s="16"/>
      <c r="D12" s="17"/>
      <c r="E12" s="18"/>
      <c r="F12" s="16"/>
      <c r="G12" s="17"/>
      <c r="H12" s="18"/>
    </row>
    <row r="13" spans="2:8" s="4" customFormat="1" ht="16.5" x14ac:dyDescent="0.4">
      <c r="B13" s="15"/>
      <c r="C13" s="16"/>
      <c r="D13" s="17"/>
      <c r="E13" s="18"/>
      <c r="F13" s="16"/>
      <c r="G13" s="17"/>
      <c r="H13" s="18"/>
    </row>
    <row r="14" spans="2:8" s="4" customFormat="1" ht="16.5" x14ac:dyDescent="0.4">
      <c r="B14" s="15"/>
      <c r="C14" s="16"/>
      <c r="D14" s="17"/>
      <c r="E14" s="18"/>
      <c r="F14" s="16"/>
      <c r="G14" s="17"/>
      <c r="H14" s="18"/>
    </row>
    <row r="15" spans="2:8" s="4" customFormat="1" ht="16.5" x14ac:dyDescent="0.4">
      <c r="B15" s="15"/>
      <c r="C15" s="16"/>
      <c r="D15" s="17"/>
      <c r="E15" s="18"/>
      <c r="F15" s="16"/>
      <c r="G15" s="17"/>
      <c r="H15" s="18"/>
    </row>
    <row r="16" spans="2:8" s="4" customFormat="1" ht="16.5" x14ac:dyDescent="0.4">
      <c r="B16" s="15"/>
      <c r="C16" s="16"/>
      <c r="D16" s="17"/>
      <c r="E16" s="18"/>
      <c r="F16" s="16"/>
      <c r="G16" s="17"/>
      <c r="H16" s="18"/>
    </row>
    <row r="17" spans="2:8" s="4" customFormat="1" ht="16.5" x14ac:dyDescent="0.4">
      <c r="B17" s="15"/>
      <c r="C17" s="16"/>
      <c r="D17" s="17"/>
      <c r="E17" s="18"/>
      <c r="F17" s="16"/>
      <c r="G17" s="17"/>
      <c r="H17" s="18"/>
    </row>
    <row r="18" spans="2:8" s="4" customFormat="1" ht="16.5" x14ac:dyDescent="0.4">
      <c r="B18" s="15"/>
      <c r="C18" s="16"/>
      <c r="D18" s="17"/>
      <c r="E18" s="18"/>
      <c r="F18" s="16"/>
      <c r="G18" s="17"/>
      <c r="H18" s="18"/>
    </row>
    <row r="19" spans="2:8" s="4" customFormat="1" ht="16.5" x14ac:dyDescent="0.4">
      <c r="B19" s="15"/>
      <c r="C19" s="16"/>
      <c r="D19" s="17"/>
      <c r="E19" s="18"/>
      <c r="F19" s="16"/>
      <c r="G19" s="17"/>
      <c r="H19" s="18"/>
    </row>
    <row r="20" spans="2:8" s="4" customFormat="1" ht="16.5" x14ac:dyDescent="0.4">
      <c r="B20" s="15"/>
      <c r="C20" s="16"/>
      <c r="D20" s="17"/>
      <c r="E20" s="18"/>
      <c r="F20" s="16"/>
      <c r="G20" s="17"/>
      <c r="H20" s="18"/>
    </row>
    <row r="21" spans="2:8" s="4" customFormat="1" ht="16.5" x14ac:dyDescent="0.4">
      <c r="B21" s="15"/>
      <c r="C21" s="16"/>
      <c r="D21" s="17"/>
      <c r="E21" s="18"/>
      <c r="F21" s="16"/>
      <c r="G21" s="17"/>
      <c r="H21" s="18"/>
    </row>
    <row r="22" spans="2:8" s="4" customFormat="1" ht="16.5" x14ac:dyDescent="0.4">
      <c r="B22" s="15"/>
      <c r="C22" s="16"/>
      <c r="D22" s="17"/>
      <c r="E22" s="18"/>
      <c r="F22" s="16"/>
      <c r="G22" s="17"/>
      <c r="H22" s="18"/>
    </row>
    <row r="23" spans="2:8" s="4" customFormat="1" ht="16.5" x14ac:dyDescent="0.4">
      <c r="B23" s="15"/>
      <c r="C23" s="16"/>
      <c r="D23" s="17"/>
      <c r="E23" s="18"/>
      <c r="F23" s="16"/>
      <c r="G23" s="17"/>
      <c r="H23" s="18"/>
    </row>
    <row r="24" spans="2:8" s="4" customFormat="1" ht="16.5" x14ac:dyDescent="0.4">
      <c r="B24" s="15"/>
      <c r="C24" s="16"/>
      <c r="D24" s="17"/>
      <c r="E24" s="18"/>
      <c r="F24" s="16"/>
      <c r="G24" s="17"/>
      <c r="H24" s="18"/>
    </row>
    <row r="25" spans="2:8" s="4" customFormat="1" ht="16.5" x14ac:dyDescent="0.4">
      <c r="B25" s="15"/>
      <c r="C25" s="16"/>
      <c r="D25" s="17"/>
      <c r="E25" s="18"/>
      <c r="F25" s="16"/>
      <c r="G25" s="17"/>
      <c r="H25" s="18"/>
    </row>
    <row r="26" spans="2:8" s="4" customFormat="1" ht="16.5" x14ac:dyDescent="0.4">
      <c r="B26" s="15"/>
      <c r="C26" s="16"/>
      <c r="D26" s="17"/>
      <c r="E26" s="18"/>
      <c r="F26" s="16"/>
      <c r="G26" s="17"/>
      <c r="H26" s="18"/>
    </row>
    <row r="27" spans="2:8" s="4" customFormat="1" ht="16.5" x14ac:dyDescent="0.4">
      <c r="B27" s="15"/>
      <c r="C27" s="16"/>
      <c r="D27" s="17"/>
      <c r="E27" s="18"/>
      <c r="F27" s="16"/>
      <c r="G27" s="17"/>
      <c r="H27" s="18"/>
    </row>
    <row r="28" spans="2:8" s="4" customFormat="1" ht="16.5" x14ac:dyDescent="0.4">
      <c r="B28" s="15"/>
      <c r="C28" s="16"/>
      <c r="D28" s="17"/>
      <c r="E28" s="18"/>
      <c r="F28" s="16"/>
      <c r="G28" s="17"/>
      <c r="H28" s="18"/>
    </row>
    <row r="29" spans="2:8" s="4" customFormat="1" ht="16.5" x14ac:dyDescent="0.4">
      <c r="B29" s="15"/>
      <c r="C29" s="16"/>
      <c r="D29" s="17"/>
      <c r="E29" s="18"/>
      <c r="F29" s="16"/>
      <c r="G29" s="17"/>
      <c r="H29" s="18"/>
    </row>
    <row r="30" spans="2:8" s="4" customFormat="1" ht="16.5" x14ac:dyDescent="0.4">
      <c r="B30" s="15"/>
      <c r="C30" s="16"/>
      <c r="D30" s="17"/>
      <c r="E30" s="18"/>
      <c r="F30" s="16"/>
      <c r="G30" s="17"/>
      <c r="H30" s="18"/>
    </row>
    <row r="31" spans="2:8" s="4" customFormat="1" ht="16.5" x14ac:dyDescent="0.4">
      <c r="B31" s="15"/>
      <c r="C31" s="16"/>
      <c r="D31" s="17"/>
      <c r="E31" s="18"/>
      <c r="F31" s="16"/>
      <c r="G31" s="17"/>
      <c r="H31" s="18"/>
    </row>
    <row r="32" spans="2:8" s="4" customFormat="1" ht="16.5" x14ac:dyDescent="0.4">
      <c r="B32" s="15"/>
      <c r="C32" s="16"/>
      <c r="D32" s="17"/>
      <c r="E32" s="18"/>
      <c r="F32" s="16"/>
      <c r="G32" s="17"/>
      <c r="H32" s="18"/>
    </row>
    <row r="33" spans="2:8" s="4" customFormat="1" ht="16.5" x14ac:dyDescent="0.4">
      <c r="B33" s="15"/>
      <c r="C33" s="16"/>
      <c r="D33" s="17"/>
      <c r="E33" s="18"/>
      <c r="F33" s="16"/>
      <c r="G33" s="17"/>
      <c r="H33" s="18"/>
    </row>
    <row r="34" spans="2:8" s="4" customFormat="1" ht="16.5" x14ac:dyDescent="0.4">
      <c r="B34" s="15"/>
      <c r="C34" s="16"/>
      <c r="D34" s="17"/>
      <c r="E34" s="18"/>
      <c r="F34" s="16"/>
      <c r="G34" s="17"/>
      <c r="H34" s="18"/>
    </row>
    <row r="35" spans="2:8" s="4" customFormat="1" ht="16.5" x14ac:dyDescent="0.4">
      <c r="B35" s="15"/>
      <c r="C35" s="16"/>
      <c r="D35" s="17"/>
      <c r="E35" s="18"/>
      <c r="F35" s="16"/>
      <c r="G35" s="17"/>
      <c r="H35" s="18"/>
    </row>
    <row r="36" spans="2:8" s="4" customFormat="1" ht="16.5" x14ac:dyDescent="0.4">
      <c r="B36" s="15"/>
      <c r="C36" s="16"/>
      <c r="D36" s="17"/>
      <c r="E36" s="18"/>
      <c r="F36" s="16"/>
      <c r="G36" s="17"/>
      <c r="H36" s="18"/>
    </row>
    <row r="37" spans="2:8" s="4" customFormat="1" ht="16.5" x14ac:dyDescent="0.4">
      <c r="B37" s="15"/>
      <c r="C37" s="16"/>
      <c r="D37" s="17"/>
      <c r="E37" s="18"/>
      <c r="F37" s="16"/>
      <c r="G37" s="17"/>
      <c r="H37" s="18"/>
    </row>
    <row r="38" spans="2:8" s="4" customFormat="1" ht="16.5" x14ac:dyDescent="0.4">
      <c r="B38" s="15"/>
      <c r="C38" s="16"/>
      <c r="D38" s="17"/>
      <c r="E38" s="18"/>
      <c r="F38" s="16"/>
      <c r="G38" s="17"/>
      <c r="H38" s="18"/>
    </row>
    <row r="39" spans="2:8" s="4" customFormat="1" ht="16.5" x14ac:dyDescent="0.4">
      <c r="B39" s="15"/>
      <c r="C39" s="16"/>
      <c r="D39" s="17"/>
      <c r="E39" s="18"/>
      <c r="F39" s="16"/>
      <c r="G39" s="17"/>
      <c r="H39" s="18"/>
    </row>
    <row r="40" spans="2:8" s="4" customFormat="1" ht="16.5" x14ac:dyDescent="0.4">
      <c r="B40" s="15"/>
      <c r="C40" s="16"/>
      <c r="D40" s="17"/>
      <c r="E40" s="18"/>
      <c r="F40" s="16"/>
      <c r="G40" s="17"/>
      <c r="H40" s="18"/>
    </row>
    <row r="41" spans="2:8" s="4" customFormat="1" ht="16.5" x14ac:dyDescent="0.4">
      <c r="B41" s="15"/>
      <c r="C41" s="16"/>
      <c r="D41" s="17"/>
      <c r="E41" s="18"/>
      <c r="F41" s="16"/>
      <c r="G41" s="17"/>
      <c r="H41" s="18"/>
    </row>
    <row r="42" spans="2:8" s="4" customFormat="1" ht="16.5" x14ac:dyDescent="0.4">
      <c r="B42" s="15"/>
      <c r="C42" s="16"/>
      <c r="D42" s="17"/>
      <c r="E42" s="18"/>
      <c r="F42" s="16"/>
      <c r="G42" s="17"/>
      <c r="H42" s="18"/>
    </row>
    <row r="43" spans="2:8" s="4" customFormat="1" ht="16.5" x14ac:dyDescent="0.4">
      <c r="B43" s="15"/>
      <c r="C43" s="16"/>
      <c r="D43" s="17"/>
      <c r="E43" s="18"/>
      <c r="F43" s="16"/>
      <c r="G43" s="17"/>
      <c r="H43" s="18"/>
    </row>
    <row r="44" spans="2:8" s="4" customFormat="1" ht="16.5" x14ac:dyDescent="0.4">
      <c r="B44" s="15"/>
      <c r="C44" s="16"/>
      <c r="D44" s="17"/>
      <c r="E44" s="18"/>
      <c r="F44" s="16"/>
      <c r="G44" s="17"/>
      <c r="H44" s="18"/>
    </row>
    <row r="45" spans="2:8" s="4" customFormat="1" ht="16.5" x14ac:dyDescent="0.4">
      <c r="B45" s="15"/>
      <c r="C45" s="16"/>
      <c r="D45" s="17"/>
      <c r="E45" s="18"/>
      <c r="F45" s="16"/>
      <c r="G45" s="17"/>
      <c r="H45" s="18"/>
    </row>
    <row r="46" spans="2:8" s="4" customFormat="1" ht="16.5" x14ac:dyDescent="0.4">
      <c r="B46" s="15"/>
      <c r="C46" s="16"/>
      <c r="D46" s="17"/>
      <c r="E46" s="18"/>
      <c r="F46" s="16"/>
      <c r="G46" s="17"/>
      <c r="H46" s="18"/>
    </row>
    <row r="47" spans="2:8" s="4" customFormat="1" ht="16.5" x14ac:dyDescent="0.4">
      <c r="B47" s="15"/>
      <c r="C47" s="16"/>
      <c r="D47" s="17"/>
      <c r="E47" s="18"/>
      <c r="F47" s="16"/>
      <c r="G47" s="17"/>
      <c r="H47" s="18"/>
    </row>
    <row r="48" spans="2:8" s="4" customFormat="1" ht="16.5" x14ac:dyDescent="0.4">
      <c r="B48" s="15"/>
      <c r="C48" s="16"/>
      <c r="D48" s="17"/>
      <c r="E48" s="18"/>
      <c r="F48" s="16"/>
      <c r="G48" s="17"/>
      <c r="H48" s="18"/>
    </row>
    <row r="49" spans="2:8" s="4" customFormat="1" ht="16.5" x14ac:dyDescent="0.4">
      <c r="B49" s="15"/>
      <c r="C49" s="16"/>
      <c r="D49" s="17"/>
      <c r="E49" s="18"/>
      <c r="F49" s="16"/>
      <c r="G49" s="17"/>
      <c r="H49" s="18"/>
    </row>
    <row r="50" spans="2:8" s="4" customFormat="1" ht="16.5" x14ac:dyDescent="0.4">
      <c r="B50" s="15"/>
      <c r="C50" s="16"/>
      <c r="D50" s="17"/>
      <c r="E50" s="18"/>
      <c r="F50" s="16"/>
      <c r="G50" s="17"/>
      <c r="H50" s="18"/>
    </row>
    <row r="51" spans="2:8" s="4" customFormat="1" ht="16.5" x14ac:dyDescent="0.4">
      <c r="B51" s="15"/>
      <c r="C51" s="16"/>
      <c r="D51" s="17"/>
      <c r="E51" s="18"/>
      <c r="F51" s="16"/>
      <c r="G51" s="17"/>
      <c r="H51" s="18"/>
    </row>
    <row r="52" spans="2:8" s="4" customFormat="1" ht="16.5" x14ac:dyDescent="0.4">
      <c r="B52" s="15"/>
      <c r="C52" s="16"/>
      <c r="D52" s="17"/>
      <c r="E52" s="18"/>
      <c r="F52" s="16"/>
      <c r="G52" s="17"/>
      <c r="H52" s="18"/>
    </row>
    <row r="53" spans="2:8" s="4" customFormat="1" thickBot="1" x14ac:dyDescent="0.45">
      <c r="B53" s="19"/>
      <c r="C53" s="20"/>
      <c r="D53" s="21"/>
      <c r="E53" s="22"/>
      <c r="F53" s="20"/>
      <c r="G53" s="21"/>
      <c r="H53" s="22"/>
    </row>
    <row r="54" spans="2:8" s="4" customFormat="1" ht="16.5" x14ac:dyDescent="0.4">
      <c r="B54" s="23"/>
      <c r="C54" s="24"/>
      <c r="D54" s="25"/>
      <c r="E54" s="26"/>
      <c r="F54" s="24"/>
      <c r="G54" s="25"/>
      <c r="H54" s="26"/>
    </row>
    <row r="55" spans="2:8" s="4" customFormat="1" ht="16.5" x14ac:dyDescent="0.4">
      <c r="B55" s="15"/>
      <c r="C55" s="27"/>
      <c r="D55" s="17"/>
      <c r="E55" s="18"/>
      <c r="F55" s="27"/>
      <c r="G55" s="17"/>
      <c r="H55" s="18"/>
    </row>
    <row r="56" spans="2:8" s="4" customFormat="1" thickBot="1" x14ac:dyDescent="0.45">
      <c r="B56" s="19"/>
      <c r="C56" s="28"/>
      <c r="D56" s="21"/>
      <c r="E56" s="22"/>
      <c r="F56" s="28"/>
      <c r="G56" s="21"/>
      <c r="H56" s="22"/>
    </row>
    <row r="57" spans="2:8" s="4" customFormat="1" ht="16.5" x14ac:dyDescent="0.4"/>
    <row r="58" spans="2:8" s="4" customFormat="1" ht="16.5" x14ac:dyDescent="0.4">
      <c r="C58" s="5"/>
    </row>
    <row r="59" spans="2:8" s="4" customFormat="1" ht="16.5" x14ac:dyDescent="0.4">
      <c r="C59" s="5"/>
    </row>
    <row r="60" spans="2:8" s="4" customFormat="1" ht="16.5" x14ac:dyDescent="0.4"/>
    <row r="61" spans="2:8" s="4" customFormat="1" ht="16.5" x14ac:dyDescent="0.4"/>
    <row r="62" spans="2:8" s="4" customFormat="1" ht="16.5" x14ac:dyDescent="0.4"/>
    <row r="63" spans="2:8" s="4" customFormat="1" ht="16.5" x14ac:dyDescent="0.4"/>
    <row r="64" spans="2:8" s="4" customFormat="1" ht="16.5" x14ac:dyDescent="0.4"/>
    <row r="65" s="4" customFormat="1" ht="16.5" x14ac:dyDescent="0.4"/>
    <row r="66" s="4" customFormat="1" ht="16.5" x14ac:dyDescent="0.4"/>
  </sheetData>
  <mergeCells count="5">
    <mergeCell ref="G4:H4"/>
    <mergeCell ref="B4:B5"/>
    <mergeCell ref="C4:C5"/>
    <mergeCell ref="D4:E4"/>
    <mergeCell ref="F4:F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1"/>
  <sheetViews>
    <sheetView workbookViewId="0">
      <selection activeCell="H8" sqref="H8"/>
    </sheetView>
  </sheetViews>
  <sheetFormatPr baseColWidth="10" defaultRowHeight="12.75" x14ac:dyDescent="0.2"/>
  <sheetData>
    <row r="3" spans="2:2" ht="13.5" x14ac:dyDescent="0.25">
      <c r="B3" s="1"/>
    </row>
    <row r="4" spans="2:2" ht="13.5" x14ac:dyDescent="0.25">
      <c r="B4" s="1"/>
    </row>
    <row r="5" spans="2:2" ht="13.5" x14ac:dyDescent="0.25">
      <c r="B5" s="1"/>
    </row>
    <row r="6" spans="2:2" ht="13.5" x14ac:dyDescent="0.25">
      <c r="B6" s="1"/>
    </row>
    <row r="7" spans="2:2" ht="13.5" x14ac:dyDescent="0.25">
      <c r="B7" s="1"/>
    </row>
    <row r="8" spans="2:2" ht="13.5" x14ac:dyDescent="0.25">
      <c r="B8" s="1"/>
    </row>
    <row r="9" spans="2:2" ht="13.5" x14ac:dyDescent="0.25">
      <c r="B9" s="1"/>
    </row>
    <row r="10" spans="2:2" ht="13.5" x14ac:dyDescent="0.25">
      <c r="B10" s="1"/>
    </row>
    <row r="11" spans="2:2" ht="13.5" x14ac:dyDescent="0.25">
      <c r="B11" s="1"/>
    </row>
    <row r="12" spans="2:2" ht="13.5" x14ac:dyDescent="0.25">
      <c r="B12" s="1"/>
    </row>
    <row r="13" spans="2:2" ht="13.5" x14ac:dyDescent="0.25">
      <c r="B13" s="1"/>
    </row>
    <row r="14" spans="2:2" ht="13.5" x14ac:dyDescent="0.25">
      <c r="B14" s="1"/>
    </row>
    <row r="15" spans="2:2" ht="13.5" x14ac:dyDescent="0.25">
      <c r="B15" s="1"/>
    </row>
    <row r="16" spans="2:2" ht="13.5" x14ac:dyDescent="0.25">
      <c r="B16" s="1"/>
    </row>
    <row r="17" spans="2:2" ht="13.5" x14ac:dyDescent="0.25">
      <c r="B17" s="1"/>
    </row>
    <row r="18" spans="2:2" ht="13.5" x14ac:dyDescent="0.25">
      <c r="B18" s="1"/>
    </row>
    <row r="19" spans="2:2" ht="13.5" x14ac:dyDescent="0.25">
      <c r="B19" s="1"/>
    </row>
    <row r="20" spans="2:2" ht="13.5" x14ac:dyDescent="0.25">
      <c r="B20" s="1"/>
    </row>
    <row r="21" spans="2:2" ht="13.5" x14ac:dyDescent="0.25">
      <c r="B21" s="1"/>
    </row>
    <row r="22" spans="2:2" ht="13.5" x14ac:dyDescent="0.25">
      <c r="B22" s="1"/>
    </row>
    <row r="23" spans="2:2" ht="13.5" x14ac:dyDescent="0.25">
      <c r="B23" s="1"/>
    </row>
    <row r="24" spans="2:2" ht="13.5" x14ac:dyDescent="0.25">
      <c r="B24" s="1"/>
    </row>
    <row r="25" spans="2:2" ht="13.5" x14ac:dyDescent="0.25">
      <c r="B25" s="1"/>
    </row>
    <row r="26" spans="2:2" ht="13.5" x14ac:dyDescent="0.25">
      <c r="B26" s="1"/>
    </row>
    <row r="28" spans="2:2" ht="13.5" x14ac:dyDescent="0.25">
      <c r="B28" s="1"/>
    </row>
    <row r="29" spans="2:2" ht="13.5" x14ac:dyDescent="0.25">
      <c r="B29" s="1"/>
    </row>
    <row r="30" spans="2:2" ht="13.5" x14ac:dyDescent="0.25">
      <c r="B30" s="1"/>
    </row>
    <row r="31" spans="2:2" ht="13.5" x14ac:dyDescent="0.25">
      <c r="B31" s="1"/>
    </row>
    <row r="32" spans="2:2" ht="13.5" x14ac:dyDescent="0.25">
      <c r="B32" s="1"/>
    </row>
    <row r="33" spans="2:2" ht="13.5" x14ac:dyDescent="0.25">
      <c r="B33" s="1"/>
    </row>
    <row r="34" spans="2:2" ht="13.5" x14ac:dyDescent="0.25">
      <c r="B34" s="1"/>
    </row>
    <row r="35" spans="2:2" ht="13.5" x14ac:dyDescent="0.25">
      <c r="B35" s="1"/>
    </row>
    <row r="36" spans="2:2" ht="13.5" x14ac:dyDescent="0.25">
      <c r="B36" s="1"/>
    </row>
    <row r="37" spans="2:2" ht="13.5" x14ac:dyDescent="0.25">
      <c r="B37" s="1"/>
    </row>
    <row r="38" spans="2:2" ht="13.5" x14ac:dyDescent="0.25">
      <c r="B38" s="1"/>
    </row>
    <row r="39" spans="2:2" ht="13.5" x14ac:dyDescent="0.25">
      <c r="B39" s="1"/>
    </row>
    <row r="40" spans="2:2" ht="13.5" x14ac:dyDescent="0.25">
      <c r="B40" s="1"/>
    </row>
    <row r="41" spans="2:2" ht="13.5" x14ac:dyDescent="0.25">
      <c r="B41" s="1"/>
    </row>
    <row r="42" spans="2:2" ht="13.5" x14ac:dyDescent="0.25">
      <c r="B42" s="1"/>
    </row>
    <row r="43" spans="2:2" ht="13.5" x14ac:dyDescent="0.25">
      <c r="B43" s="1"/>
    </row>
    <row r="44" spans="2:2" ht="13.5" x14ac:dyDescent="0.25">
      <c r="B44" s="1"/>
    </row>
    <row r="45" spans="2:2" ht="13.5" x14ac:dyDescent="0.25">
      <c r="B45" s="1"/>
    </row>
    <row r="46" spans="2:2" ht="13.5" x14ac:dyDescent="0.25">
      <c r="B46" s="1"/>
    </row>
    <row r="47" spans="2:2" ht="13.5" x14ac:dyDescent="0.25">
      <c r="B47" s="1"/>
    </row>
    <row r="48" spans="2:2" ht="13.5" x14ac:dyDescent="0.25">
      <c r="B48" s="1"/>
    </row>
    <row r="49" spans="2:2" ht="13.5" x14ac:dyDescent="0.25">
      <c r="B49" s="1"/>
    </row>
    <row r="50" spans="2:2" ht="13.5" x14ac:dyDescent="0.25">
      <c r="B50" s="1"/>
    </row>
    <row r="51" spans="2:2" ht="13.5" x14ac:dyDescent="0.25">
      <c r="B5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2012-10-23T13:02:59Z</cp:lastPrinted>
  <dcterms:created xsi:type="dcterms:W3CDTF">2005-02-23T08:08:06Z</dcterms:created>
  <dcterms:modified xsi:type="dcterms:W3CDTF">2019-02-26T08:20:09Z</dcterms:modified>
</cp:coreProperties>
</file>