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Winter\Laufende Wintersaison\2019-20\"/>
    </mc:Choice>
  </mc:AlternateContent>
  <xr:revisionPtr revIDLastSave="0" documentId="13_ncr:1_{583B6CC7-D722-4083-8BC9-65CF4D8E2D44}" xr6:coauthVersionLast="36" xr6:coauthVersionMax="36" xr10:uidLastSave="{00000000-0000-0000-0000-000000000000}"/>
  <bookViews>
    <workbookView xWindow="360" yWindow="15" windowWidth="16395" windowHeight="1023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Tabelle1!$B$1:$H$59</definedName>
    <definedName name="OLE_LINK1" localSheetId="0">Tabelle1!#REF!</definedName>
    <definedName name="OLE_LINK8" localSheetId="0">Tabelle1!#REF!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4" i="1"/>
  <c r="I55" i="1"/>
  <c r="I56" i="1"/>
  <c r="I6" i="1"/>
</calcChain>
</file>

<file path=xl/sharedStrings.xml><?xml version="1.0" encoding="utf-8"?>
<sst xmlns="http://schemas.openxmlformats.org/spreadsheetml/2006/main" count="73" uniqueCount="61">
  <si>
    <t>Herkunftsland</t>
  </si>
  <si>
    <t>Ankünfte</t>
  </si>
  <si>
    <t>Veränderung gegenüber dem Vorjahr</t>
  </si>
  <si>
    <t>Übernachtungen</t>
  </si>
  <si>
    <t>absolut</t>
  </si>
  <si>
    <t>in %</t>
  </si>
  <si>
    <t>Aufbereitet: Tirol Werbung</t>
  </si>
  <si>
    <t xml:space="preserve">Deutschland                 </t>
  </si>
  <si>
    <t xml:space="preserve">Niederlande                 </t>
  </si>
  <si>
    <t xml:space="preserve">Russland                    </t>
  </si>
  <si>
    <t xml:space="preserve">Vereinigtes Königreich      </t>
  </si>
  <si>
    <t xml:space="preserve">Schweiz u. Liechtenstein    </t>
  </si>
  <si>
    <t xml:space="preserve">Belgien                     </t>
  </si>
  <si>
    <t xml:space="preserve">Polen                       </t>
  </si>
  <si>
    <t xml:space="preserve">Dänemark                    </t>
  </si>
  <si>
    <t xml:space="preserve">Rumänien                    </t>
  </si>
  <si>
    <t xml:space="preserve">Italien                     </t>
  </si>
  <si>
    <t xml:space="preserve">Tschechische Republik       </t>
  </si>
  <si>
    <t xml:space="preserve">Frankreich u. Monaco        </t>
  </si>
  <si>
    <t xml:space="preserve">Irland                      </t>
  </si>
  <si>
    <t xml:space="preserve">Schweden                    </t>
  </si>
  <si>
    <t xml:space="preserve">Ungarn                      </t>
  </si>
  <si>
    <t xml:space="preserve">USA                         </t>
  </si>
  <si>
    <t xml:space="preserve">Ausland gesamt              </t>
  </si>
  <si>
    <t xml:space="preserve">Österreich                  </t>
  </si>
  <si>
    <t xml:space="preserve">Insgesamt                   </t>
  </si>
  <si>
    <t xml:space="preserve">Luxemburg                   </t>
  </si>
  <si>
    <t xml:space="preserve">Finnland                    </t>
  </si>
  <si>
    <t xml:space="preserve">Norwegen                    </t>
  </si>
  <si>
    <t xml:space="preserve">Slowakische Republik        </t>
  </si>
  <si>
    <t xml:space="preserve">Übriges Ausland             </t>
  </si>
  <si>
    <t xml:space="preserve">Israel                      </t>
  </si>
  <si>
    <t xml:space="preserve">Ukraine                     </t>
  </si>
  <si>
    <t xml:space="preserve">Spanien                     </t>
  </si>
  <si>
    <t xml:space="preserve">Slowenien                   </t>
  </si>
  <si>
    <t xml:space="preserve">Australien                  </t>
  </si>
  <si>
    <t xml:space="preserve">Bulgarien                   </t>
  </si>
  <si>
    <t xml:space="preserve">Kanada                      </t>
  </si>
  <si>
    <t xml:space="preserve">Zentral- und Südamerika     </t>
  </si>
  <si>
    <t xml:space="preserve">Kroatien                    </t>
  </si>
  <si>
    <t xml:space="preserve">China                       </t>
  </si>
  <si>
    <t xml:space="preserve">Südafrika                   </t>
  </si>
  <si>
    <t xml:space="preserve">Japan                       </t>
  </si>
  <si>
    <t xml:space="preserve">Südostasien                 </t>
  </si>
  <si>
    <t>Quelle: Amt der Tiroler Landesregierung, Sg. Landesstatistik und tiris</t>
  </si>
  <si>
    <t xml:space="preserve">Südkorea                    </t>
  </si>
  <si>
    <t xml:space="preserve">Brasilien                   </t>
  </si>
  <si>
    <t xml:space="preserve">Übrige GUS                  </t>
  </si>
  <si>
    <t xml:space="preserve">Portugal                    </t>
  </si>
  <si>
    <t xml:space="preserve">Griechenland                </t>
  </si>
  <si>
    <t xml:space="preserve">Litauen                     </t>
  </si>
  <si>
    <t xml:space="preserve">Lettland                    </t>
  </si>
  <si>
    <t>Vereinigte Arabische Emirate</t>
  </si>
  <si>
    <t xml:space="preserve">Jugoslawien                 </t>
  </si>
  <si>
    <t xml:space="preserve">Indien                      </t>
  </si>
  <si>
    <t xml:space="preserve">Übriges Afrika              </t>
  </si>
  <si>
    <t xml:space="preserve">Estland                     </t>
  </si>
  <si>
    <t>Ø Aufenthaltsdauer</t>
  </si>
  <si>
    <t xml:space="preserve">Türkei                      </t>
  </si>
  <si>
    <t>Tourismusstatistik NOVEMBER - DEZEMBER 2019</t>
  </si>
  <si>
    <t>ANKÜNFTE UND ÜBERNACHTUNGEN NACH HERKUNFTSLÄNDERN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</si>
</sst>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_ ;[Red]\-0.0\ "/>
    <numFmt numFmtId="166" formatCode="#,##0_ ;[Red]\-#,##0\ "/>
  </numFmts>
  <fonts count="9" x14ac:knownFonts="1">
    <font>
      <sz val="10"/>
      <name val="Arial"/>
    </font>
    <font>
      <sz val="10"/>
      <name val="Arial"/>
      <family val="2"/>
    </font>
    <font>
      <sz val="10"/>
      <name val="Courier New"/>
      <family val="3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 Tirol Office"/>
    </font>
    <font>
      <sz val="10.5"/>
      <name val="Crimson Tirol Office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3" fillId="0" borderId="0" xfId="2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2" applyFont="1"/>
    <xf numFmtId="0" fontId="6" fillId="0" borderId="0" xfId="2" applyFont="1"/>
    <xf numFmtId="0" fontId="7" fillId="0" borderId="0" xfId="2" applyFont="1"/>
    <xf numFmtId="0" fontId="8" fillId="2" borderId="1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0" fontId="8" fillId="0" borderId="3" xfId="0" applyFont="1" applyBorder="1"/>
    <xf numFmtId="166" fontId="8" fillId="0" borderId="22" xfId="1" applyNumberFormat="1" applyFont="1" applyBorder="1"/>
    <xf numFmtId="166" fontId="8" fillId="0" borderId="4" xfId="1" applyNumberFormat="1" applyFont="1" applyBorder="1"/>
    <xf numFmtId="165" fontId="8" fillId="0" borderId="5" xfId="1" applyNumberFormat="1" applyFont="1" applyBorder="1"/>
    <xf numFmtId="0" fontId="8" fillId="0" borderId="6" xfId="0" applyFont="1" applyBorder="1"/>
    <xf numFmtId="166" fontId="8" fillId="0" borderId="23" xfId="1" applyNumberFormat="1" applyFont="1" applyBorder="1"/>
    <xf numFmtId="166" fontId="8" fillId="0" borderId="8" xfId="1" applyNumberFormat="1" applyFont="1" applyBorder="1"/>
    <xf numFmtId="165" fontId="8" fillId="0" borderId="9" xfId="1" applyNumberFormat="1" applyFont="1" applyBorder="1"/>
    <xf numFmtId="0" fontId="8" fillId="0" borderId="10" xfId="0" applyFont="1" applyBorder="1"/>
    <xf numFmtId="166" fontId="8" fillId="0" borderId="24" xfId="1" applyNumberFormat="1" applyFont="1" applyBorder="1"/>
    <xf numFmtId="166" fontId="8" fillId="0" borderId="12" xfId="1" applyNumberFormat="1" applyFont="1" applyBorder="1"/>
    <xf numFmtId="165" fontId="8" fillId="0" borderId="13" xfId="1" applyNumberFormat="1" applyFont="1" applyBorder="1"/>
    <xf numFmtId="0" fontId="8" fillId="0" borderId="17" xfId="0" applyFont="1" applyBorder="1"/>
    <xf numFmtId="166" fontId="8" fillId="0" borderId="18" xfId="1" applyNumberFormat="1" applyFont="1" applyBorder="1"/>
    <xf numFmtId="166" fontId="8" fillId="0" borderId="19" xfId="1" applyNumberFormat="1" applyFont="1" applyBorder="1"/>
    <xf numFmtId="165" fontId="8" fillId="0" borderId="20" xfId="1" applyNumberFormat="1" applyFont="1" applyBorder="1"/>
    <xf numFmtId="166" fontId="8" fillId="0" borderId="7" xfId="1" applyNumberFormat="1" applyFont="1" applyBorder="1"/>
    <xf numFmtId="166" fontId="8" fillId="0" borderId="11" xfId="1" applyNumberFormat="1" applyFont="1" applyBorder="1"/>
    <xf numFmtId="0" fontId="8" fillId="0" borderId="0" xfId="0" applyFont="1"/>
    <xf numFmtId="3" fontId="8" fillId="0" borderId="0" xfId="0" applyNumberFormat="1" applyFont="1"/>
    <xf numFmtId="165" fontId="8" fillId="0" borderId="5" xfId="1" applyNumberFormat="1" applyFont="1" applyBorder="1" applyAlignment="1">
      <alignment horizontal="center"/>
    </xf>
    <xf numFmtId="165" fontId="8" fillId="0" borderId="9" xfId="1" applyNumberFormat="1" applyFont="1" applyBorder="1" applyAlignment="1">
      <alignment horizontal="center"/>
    </xf>
    <xf numFmtId="165" fontId="8" fillId="0" borderId="13" xfId="1" applyNumberFormat="1" applyFont="1" applyBorder="1" applyAlignment="1">
      <alignment horizontal="center"/>
    </xf>
    <xf numFmtId="165" fontId="8" fillId="0" borderId="20" xfId="1" applyNumberFormat="1" applyFont="1" applyBorder="1" applyAlignment="1">
      <alignment horizontal="center"/>
    </xf>
    <xf numFmtId="0" fontId="8" fillId="2" borderId="14" xfId="2" applyFont="1" applyFill="1" applyBorder="1" applyAlignment="1">
      <alignment horizontal="center" wrapText="1"/>
    </xf>
    <xf numFmtId="0" fontId="8" fillId="2" borderId="16" xfId="2" applyFont="1" applyFill="1" applyBorder="1" applyAlignment="1">
      <alignment horizontal="center" wrapText="1"/>
    </xf>
    <xf numFmtId="0" fontId="8" fillId="2" borderId="4" xfId="2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4" xfId="2" applyFont="1" applyFill="1" applyBorder="1" applyAlignment="1">
      <alignment horizontal="center"/>
    </xf>
    <xf numFmtId="0" fontId="8" fillId="2" borderId="16" xfId="2" applyFont="1" applyFill="1" applyBorder="1" applyAlignment="1">
      <alignment horizontal="center"/>
    </xf>
    <xf numFmtId="0" fontId="8" fillId="2" borderId="15" xfId="2" applyFont="1" applyFill="1" applyBorder="1" applyAlignment="1">
      <alignment horizontal="center"/>
    </xf>
    <xf numFmtId="0" fontId="8" fillId="2" borderId="21" xfId="2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_Tabelle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6"/>
  <sheetViews>
    <sheetView tabSelected="1" workbookViewId="0">
      <selection activeCell="N16" sqref="N16"/>
    </sheetView>
  </sheetViews>
  <sheetFormatPr baseColWidth="10" defaultRowHeight="17.25" x14ac:dyDescent="0.4"/>
  <cols>
    <col min="1" max="1" width="2.5703125" style="3" customWidth="1"/>
    <col min="2" max="2" width="25.5703125" style="3" customWidth="1"/>
    <col min="3" max="3" width="12.5703125" style="3" customWidth="1"/>
    <col min="4" max="4" width="16.140625" style="3" customWidth="1"/>
    <col min="5" max="5" width="14.7109375" style="3" customWidth="1"/>
    <col min="6" max="6" width="17" style="3" customWidth="1"/>
    <col min="7" max="7" width="15.28515625" style="3" customWidth="1"/>
    <col min="8" max="8" width="15.7109375" style="3" customWidth="1"/>
    <col min="9" max="9" width="14.7109375" style="3" customWidth="1"/>
    <col min="10" max="16384" width="11.42578125" style="3"/>
  </cols>
  <sheetData>
    <row r="1" spans="2:9" ht="20.25" x14ac:dyDescent="0.4">
      <c r="B1" s="6" t="s">
        <v>59</v>
      </c>
      <c r="C1" s="7"/>
      <c r="D1" s="7"/>
      <c r="E1" s="7"/>
      <c r="F1" s="7"/>
      <c r="G1" s="8"/>
      <c r="H1" s="8"/>
    </row>
    <row r="2" spans="2:9" ht="20.25" x14ac:dyDescent="0.4">
      <c r="B2" s="6" t="s">
        <v>60</v>
      </c>
      <c r="C2" s="7"/>
      <c r="D2" s="7"/>
      <c r="E2" s="7"/>
      <c r="F2" s="7"/>
      <c r="G2" s="8"/>
      <c r="H2" s="8"/>
    </row>
    <row r="3" spans="2:9" ht="18" thickBot="1" x14ac:dyDescent="0.45">
      <c r="B3" s="8"/>
      <c r="C3" s="8"/>
      <c r="D3" s="8"/>
      <c r="E3" s="8"/>
      <c r="F3" s="8"/>
      <c r="G3" s="8"/>
      <c r="H3" s="8"/>
    </row>
    <row r="4" spans="2:9" s="4" customFormat="1" ht="16.5" x14ac:dyDescent="0.4">
      <c r="B4" s="39" t="s">
        <v>0</v>
      </c>
      <c r="C4" s="41" t="s">
        <v>1</v>
      </c>
      <c r="D4" s="37" t="s">
        <v>2</v>
      </c>
      <c r="E4" s="38"/>
      <c r="F4" s="41" t="s">
        <v>3</v>
      </c>
      <c r="G4" s="37" t="s">
        <v>2</v>
      </c>
      <c r="H4" s="38"/>
      <c r="I4" s="35" t="s">
        <v>57</v>
      </c>
    </row>
    <row r="5" spans="2:9" s="4" customFormat="1" thickBot="1" x14ac:dyDescent="0.45">
      <c r="B5" s="40"/>
      <c r="C5" s="42"/>
      <c r="D5" s="9" t="s">
        <v>4</v>
      </c>
      <c r="E5" s="10" t="s">
        <v>5</v>
      </c>
      <c r="F5" s="42"/>
      <c r="G5" s="9" t="s">
        <v>4</v>
      </c>
      <c r="H5" s="10" t="s">
        <v>5</v>
      </c>
      <c r="I5" s="36"/>
    </row>
    <row r="6" spans="2:9" s="4" customFormat="1" ht="16.5" x14ac:dyDescent="0.4">
      <c r="B6" s="11" t="s">
        <v>7</v>
      </c>
      <c r="C6" s="12">
        <v>760594</v>
      </c>
      <c r="D6" s="13">
        <v>18129</v>
      </c>
      <c r="E6" s="14">
        <v>2.4</v>
      </c>
      <c r="F6" s="12">
        <v>2849713</v>
      </c>
      <c r="G6" s="13">
        <v>141178</v>
      </c>
      <c r="H6" s="14">
        <v>5.2</v>
      </c>
      <c r="I6" s="31">
        <f>F6/C6</f>
        <v>3.7466940312440014</v>
      </c>
    </row>
    <row r="7" spans="2:9" s="4" customFormat="1" ht="16.5" x14ac:dyDescent="0.4">
      <c r="B7" s="15" t="s">
        <v>8</v>
      </c>
      <c r="C7" s="16">
        <v>107059</v>
      </c>
      <c r="D7" s="17">
        <v>7128</v>
      </c>
      <c r="E7" s="18">
        <v>7.1</v>
      </c>
      <c r="F7" s="16">
        <v>573724</v>
      </c>
      <c r="G7" s="17">
        <v>62519</v>
      </c>
      <c r="H7" s="18">
        <v>12.2</v>
      </c>
      <c r="I7" s="32">
        <f t="shared" ref="I7:I56" si="0">F7/C7</f>
        <v>5.3589516061237266</v>
      </c>
    </row>
    <row r="8" spans="2:9" s="4" customFormat="1" ht="16.5" x14ac:dyDescent="0.4">
      <c r="B8" s="15" t="s">
        <v>11</v>
      </c>
      <c r="C8" s="16">
        <v>75268</v>
      </c>
      <c r="D8" s="17">
        <v>-2204</v>
      </c>
      <c r="E8" s="18">
        <v>-2.8</v>
      </c>
      <c r="F8" s="16">
        <v>243209</v>
      </c>
      <c r="G8" s="17">
        <v>323</v>
      </c>
      <c r="H8" s="18">
        <v>0.1</v>
      </c>
      <c r="I8" s="32">
        <f t="shared" si="0"/>
        <v>3.2312403677525641</v>
      </c>
    </row>
    <row r="9" spans="2:9" s="4" customFormat="1" ht="16.5" x14ac:dyDescent="0.4">
      <c r="B9" s="15" t="s">
        <v>10</v>
      </c>
      <c r="C9" s="16">
        <v>40258</v>
      </c>
      <c r="D9" s="17">
        <v>-864</v>
      </c>
      <c r="E9" s="18">
        <v>-2.1</v>
      </c>
      <c r="F9" s="16">
        <v>190479</v>
      </c>
      <c r="G9" s="17">
        <v>2471</v>
      </c>
      <c r="H9" s="18">
        <v>1.3</v>
      </c>
      <c r="I9" s="32">
        <f t="shared" si="0"/>
        <v>4.7314571016940734</v>
      </c>
    </row>
    <row r="10" spans="2:9" s="4" customFormat="1" ht="16.5" x14ac:dyDescent="0.4">
      <c r="B10" s="15" t="s">
        <v>12</v>
      </c>
      <c r="C10" s="16">
        <v>28957</v>
      </c>
      <c r="D10" s="17">
        <v>1431</v>
      </c>
      <c r="E10" s="18">
        <v>5.2</v>
      </c>
      <c r="F10" s="16">
        <v>141545</v>
      </c>
      <c r="G10" s="17">
        <v>9110</v>
      </c>
      <c r="H10" s="18">
        <v>6.9</v>
      </c>
      <c r="I10" s="32">
        <f t="shared" si="0"/>
        <v>4.8881099561418653</v>
      </c>
    </row>
    <row r="11" spans="2:9" s="4" customFormat="1" ht="16.5" x14ac:dyDescent="0.4">
      <c r="B11" s="15" t="s">
        <v>17</v>
      </c>
      <c r="C11" s="16">
        <v>35029</v>
      </c>
      <c r="D11" s="17">
        <v>1311</v>
      </c>
      <c r="E11" s="18">
        <v>3.9</v>
      </c>
      <c r="F11" s="16">
        <v>128155</v>
      </c>
      <c r="G11" s="17">
        <v>3319</v>
      </c>
      <c r="H11" s="18">
        <v>2.7</v>
      </c>
      <c r="I11" s="32">
        <f t="shared" si="0"/>
        <v>3.6585400668017929</v>
      </c>
    </row>
    <row r="12" spans="2:9" s="4" customFormat="1" ht="16.5" x14ac:dyDescent="0.4">
      <c r="B12" s="15" t="s">
        <v>16</v>
      </c>
      <c r="C12" s="16">
        <v>57425</v>
      </c>
      <c r="D12" s="17">
        <v>-6719</v>
      </c>
      <c r="E12" s="18">
        <v>-10.5</v>
      </c>
      <c r="F12" s="16">
        <v>127068</v>
      </c>
      <c r="G12" s="17">
        <v>-8950</v>
      </c>
      <c r="H12" s="18">
        <v>-6.6</v>
      </c>
      <c r="I12" s="32">
        <f t="shared" si="0"/>
        <v>2.2127644754026994</v>
      </c>
    </row>
    <row r="13" spans="2:9" s="4" customFormat="1" ht="16.5" x14ac:dyDescent="0.4">
      <c r="B13" s="15" t="s">
        <v>13</v>
      </c>
      <c r="C13" s="16">
        <v>22424</v>
      </c>
      <c r="D13" s="17">
        <v>2223</v>
      </c>
      <c r="E13" s="18">
        <v>11</v>
      </c>
      <c r="F13" s="16">
        <v>118986</v>
      </c>
      <c r="G13" s="17">
        <v>7592</v>
      </c>
      <c r="H13" s="18">
        <v>6.8</v>
      </c>
      <c r="I13" s="32">
        <f t="shared" si="0"/>
        <v>5.30618979664645</v>
      </c>
    </row>
    <row r="14" spans="2:9" s="4" customFormat="1" ht="16.5" x14ac:dyDescent="0.4">
      <c r="B14" s="15" t="s">
        <v>40</v>
      </c>
      <c r="C14" s="16">
        <v>43330</v>
      </c>
      <c r="D14" s="17">
        <v>4139</v>
      </c>
      <c r="E14" s="18">
        <v>10.6</v>
      </c>
      <c r="F14" s="16">
        <v>53032</v>
      </c>
      <c r="G14" s="17">
        <v>4729</v>
      </c>
      <c r="H14" s="18">
        <v>9.8000000000000007</v>
      </c>
      <c r="I14" s="32">
        <f t="shared" si="0"/>
        <v>1.2239095315024233</v>
      </c>
    </row>
    <row r="15" spans="2:9" s="4" customFormat="1" ht="16.5" x14ac:dyDescent="0.4">
      <c r="B15" s="15" t="s">
        <v>9</v>
      </c>
      <c r="C15" s="16">
        <v>11541</v>
      </c>
      <c r="D15" s="17">
        <v>46</v>
      </c>
      <c r="E15" s="18">
        <v>0.4</v>
      </c>
      <c r="F15" s="16">
        <v>51176</v>
      </c>
      <c r="G15" s="17">
        <v>776</v>
      </c>
      <c r="H15" s="18">
        <v>1.5</v>
      </c>
      <c r="I15" s="32">
        <f t="shared" si="0"/>
        <v>4.4342777922190448</v>
      </c>
    </row>
    <row r="16" spans="2:9" s="4" customFormat="1" ht="16.5" x14ac:dyDescent="0.4">
      <c r="B16" s="15" t="s">
        <v>22</v>
      </c>
      <c r="C16" s="16">
        <v>15842</v>
      </c>
      <c r="D16" s="17">
        <v>80</v>
      </c>
      <c r="E16" s="18">
        <v>0.5</v>
      </c>
      <c r="F16" s="16">
        <v>48701</v>
      </c>
      <c r="G16" s="17">
        <v>2893</v>
      </c>
      <c r="H16" s="18">
        <v>6.3</v>
      </c>
      <c r="I16" s="32">
        <f t="shared" si="0"/>
        <v>3.0741699280393888</v>
      </c>
    </row>
    <row r="17" spans="2:9" s="4" customFormat="1" ht="16.5" x14ac:dyDescent="0.4">
      <c r="B17" s="15" t="s">
        <v>18</v>
      </c>
      <c r="C17" s="16">
        <v>12594</v>
      </c>
      <c r="D17" s="17">
        <v>-35</v>
      </c>
      <c r="E17" s="18">
        <v>-0.3</v>
      </c>
      <c r="F17" s="16">
        <v>48109</v>
      </c>
      <c r="G17" s="17">
        <v>603</v>
      </c>
      <c r="H17" s="18">
        <v>1.3</v>
      </c>
      <c r="I17" s="32">
        <f t="shared" si="0"/>
        <v>3.8199936477687788</v>
      </c>
    </row>
    <row r="18" spans="2:9" s="4" customFormat="1" ht="16.5" x14ac:dyDescent="0.4">
      <c r="B18" s="15" t="s">
        <v>14</v>
      </c>
      <c r="C18" s="16">
        <v>9096</v>
      </c>
      <c r="D18" s="17">
        <v>510</v>
      </c>
      <c r="E18" s="18">
        <v>5.9</v>
      </c>
      <c r="F18" s="16">
        <v>40255</v>
      </c>
      <c r="G18" s="17">
        <v>2414</v>
      </c>
      <c r="H18" s="18">
        <v>6.4</v>
      </c>
      <c r="I18" s="32">
        <f t="shared" si="0"/>
        <v>4.4255716798592788</v>
      </c>
    </row>
    <row r="19" spans="2:9" s="4" customFormat="1" ht="16.5" x14ac:dyDescent="0.4">
      <c r="B19" s="15" t="s">
        <v>15</v>
      </c>
      <c r="C19" s="16">
        <v>7429</v>
      </c>
      <c r="D19" s="17">
        <v>155</v>
      </c>
      <c r="E19" s="18">
        <v>2.1</v>
      </c>
      <c r="F19" s="16">
        <v>35181</v>
      </c>
      <c r="G19" s="17">
        <v>1454</v>
      </c>
      <c r="H19" s="18">
        <v>4.3</v>
      </c>
      <c r="I19" s="32">
        <f t="shared" si="0"/>
        <v>4.7356306366940366</v>
      </c>
    </row>
    <row r="20" spans="2:9" s="4" customFormat="1" ht="16.5" x14ac:dyDescent="0.4">
      <c r="B20" s="15" t="s">
        <v>29</v>
      </c>
      <c r="C20" s="16">
        <v>5538</v>
      </c>
      <c r="D20" s="17">
        <v>316</v>
      </c>
      <c r="E20" s="18">
        <v>6.1</v>
      </c>
      <c r="F20" s="16">
        <v>32005</v>
      </c>
      <c r="G20" s="17">
        <v>5188</v>
      </c>
      <c r="H20" s="18">
        <v>19.3</v>
      </c>
      <c r="I20" s="32">
        <f t="shared" si="0"/>
        <v>5.7791621524015886</v>
      </c>
    </row>
    <row r="21" spans="2:9" s="4" customFormat="1" ht="16.5" x14ac:dyDescent="0.4">
      <c r="B21" s="15" t="s">
        <v>26</v>
      </c>
      <c r="C21" s="16">
        <v>6350</v>
      </c>
      <c r="D21" s="17">
        <v>583</v>
      </c>
      <c r="E21" s="18">
        <v>10.1</v>
      </c>
      <c r="F21" s="16">
        <v>31295</v>
      </c>
      <c r="G21" s="17">
        <v>3749</v>
      </c>
      <c r="H21" s="18">
        <v>13.6</v>
      </c>
      <c r="I21" s="32">
        <f t="shared" si="0"/>
        <v>4.9283464566929132</v>
      </c>
    </row>
    <row r="22" spans="2:9" s="4" customFormat="1" ht="16.5" x14ac:dyDescent="0.4">
      <c r="B22" s="15" t="s">
        <v>21</v>
      </c>
      <c r="C22" s="16">
        <v>5326</v>
      </c>
      <c r="D22" s="17">
        <v>225</v>
      </c>
      <c r="E22" s="18">
        <v>4.4000000000000004</v>
      </c>
      <c r="F22" s="16">
        <v>28871</v>
      </c>
      <c r="G22" s="17">
        <v>1953</v>
      </c>
      <c r="H22" s="18">
        <v>7.3</v>
      </c>
      <c r="I22" s="32">
        <f t="shared" si="0"/>
        <v>5.4207660533233195</v>
      </c>
    </row>
    <row r="23" spans="2:9" s="4" customFormat="1" ht="16.5" x14ac:dyDescent="0.4">
      <c r="B23" s="15" t="s">
        <v>32</v>
      </c>
      <c r="C23" s="16">
        <v>4711</v>
      </c>
      <c r="D23" s="17">
        <v>393</v>
      </c>
      <c r="E23" s="18">
        <v>9.1</v>
      </c>
      <c r="F23" s="16">
        <v>21320</v>
      </c>
      <c r="G23" s="17">
        <v>970</v>
      </c>
      <c r="H23" s="18">
        <v>4.8</v>
      </c>
      <c r="I23" s="32">
        <f t="shared" si="0"/>
        <v>4.5255784334536191</v>
      </c>
    </row>
    <row r="24" spans="2:9" s="4" customFormat="1" ht="16.5" x14ac:dyDescent="0.4">
      <c r="B24" s="15" t="s">
        <v>35</v>
      </c>
      <c r="C24" s="16">
        <v>5393</v>
      </c>
      <c r="D24" s="17">
        <v>-300</v>
      </c>
      <c r="E24" s="18">
        <v>-5.3</v>
      </c>
      <c r="F24" s="16">
        <v>18541</v>
      </c>
      <c r="G24" s="17">
        <v>-1034</v>
      </c>
      <c r="H24" s="18">
        <v>-5.3</v>
      </c>
      <c r="I24" s="32">
        <f t="shared" si="0"/>
        <v>3.43797515297608</v>
      </c>
    </row>
    <row r="25" spans="2:9" s="4" customFormat="1" ht="16.5" x14ac:dyDescent="0.4">
      <c r="B25" s="15" t="s">
        <v>20</v>
      </c>
      <c r="C25" s="16">
        <v>3870</v>
      </c>
      <c r="D25" s="17">
        <v>54</v>
      </c>
      <c r="E25" s="18">
        <v>1.4</v>
      </c>
      <c r="F25" s="16">
        <v>18002</v>
      </c>
      <c r="G25" s="17">
        <v>82</v>
      </c>
      <c r="H25" s="18">
        <v>0.5</v>
      </c>
      <c r="I25" s="32">
        <f t="shared" si="0"/>
        <v>4.6516795865633078</v>
      </c>
    </row>
    <row r="26" spans="2:9" s="4" customFormat="1" ht="16.5" x14ac:dyDescent="0.4">
      <c r="B26" s="15" t="s">
        <v>33</v>
      </c>
      <c r="C26" s="16">
        <v>6679</v>
      </c>
      <c r="D26" s="17">
        <v>539</v>
      </c>
      <c r="E26" s="18">
        <v>8.8000000000000007</v>
      </c>
      <c r="F26" s="16">
        <v>16364</v>
      </c>
      <c r="G26" s="17">
        <v>661</v>
      </c>
      <c r="H26" s="18">
        <v>4.2</v>
      </c>
      <c r="I26" s="32">
        <f t="shared" si="0"/>
        <v>2.4500673753555922</v>
      </c>
    </row>
    <row r="27" spans="2:9" s="4" customFormat="1" ht="16.5" x14ac:dyDescent="0.4">
      <c r="B27" s="15" t="s">
        <v>34</v>
      </c>
      <c r="C27" s="16">
        <v>3956</v>
      </c>
      <c r="D27" s="17">
        <v>233</v>
      </c>
      <c r="E27" s="18">
        <v>6.3</v>
      </c>
      <c r="F27" s="16">
        <v>15679</v>
      </c>
      <c r="G27" s="17">
        <v>1738</v>
      </c>
      <c r="H27" s="18">
        <v>12.5</v>
      </c>
      <c r="I27" s="32">
        <f t="shared" si="0"/>
        <v>3.9633468149646105</v>
      </c>
    </row>
    <row r="28" spans="2:9" s="4" customFormat="1" ht="16.5" x14ac:dyDescent="0.4">
      <c r="B28" s="15" t="s">
        <v>19</v>
      </c>
      <c r="C28" s="16">
        <v>3526</v>
      </c>
      <c r="D28" s="17">
        <v>-559</v>
      </c>
      <c r="E28" s="18">
        <v>-13.7</v>
      </c>
      <c r="F28" s="16">
        <v>15665</v>
      </c>
      <c r="G28" s="17">
        <v>-823</v>
      </c>
      <c r="H28" s="18">
        <v>-5</v>
      </c>
      <c r="I28" s="32">
        <f t="shared" si="0"/>
        <v>4.4427112875779917</v>
      </c>
    </row>
    <row r="29" spans="2:9" s="4" customFormat="1" ht="16.5" x14ac:dyDescent="0.4">
      <c r="B29" s="15" t="s">
        <v>43</v>
      </c>
      <c r="C29" s="16">
        <v>5635</v>
      </c>
      <c r="D29" s="17">
        <v>103</v>
      </c>
      <c r="E29" s="18">
        <v>1.9</v>
      </c>
      <c r="F29" s="16">
        <v>14683</v>
      </c>
      <c r="G29" s="17">
        <v>1479</v>
      </c>
      <c r="H29" s="18">
        <v>11.2</v>
      </c>
      <c r="I29" s="32">
        <f t="shared" si="0"/>
        <v>2.6056787932564331</v>
      </c>
    </row>
    <row r="30" spans="2:9" s="4" customFormat="1" ht="16.5" x14ac:dyDescent="0.4">
      <c r="B30" s="15" t="s">
        <v>27</v>
      </c>
      <c r="C30" s="16">
        <v>3156</v>
      </c>
      <c r="D30" s="17">
        <v>72</v>
      </c>
      <c r="E30" s="18">
        <v>2.2999999999999998</v>
      </c>
      <c r="F30" s="16">
        <v>12753</v>
      </c>
      <c r="G30" s="17">
        <v>866</v>
      </c>
      <c r="H30" s="18">
        <v>7.3</v>
      </c>
      <c r="I30" s="32">
        <f t="shared" si="0"/>
        <v>4.0408745247148286</v>
      </c>
    </row>
    <row r="31" spans="2:9" s="4" customFormat="1" ht="16.5" x14ac:dyDescent="0.4">
      <c r="B31" s="15" t="s">
        <v>30</v>
      </c>
      <c r="C31" s="16">
        <v>3013</v>
      </c>
      <c r="D31" s="17">
        <v>-12</v>
      </c>
      <c r="E31" s="18">
        <v>-0.4</v>
      </c>
      <c r="F31" s="16">
        <v>12395</v>
      </c>
      <c r="G31" s="17">
        <v>-187</v>
      </c>
      <c r="H31" s="18">
        <v>-1.5</v>
      </c>
      <c r="I31" s="32">
        <f t="shared" si="0"/>
        <v>4.1138400265516095</v>
      </c>
    </row>
    <row r="32" spans="2:9" s="4" customFormat="1" ht="16.5" x14ac:dyDescent="0.4">
      <c r="B32" s="15" t="s">
        <v>31</v>
      </c>
      <c r="C32" s="16">
        <v>2623</v>
      </c>
      <c r="D32" s="17">
        <v>243</v>
      </c>
      <c r="E32" s="18">
        <v>10.199999999999999</v>
      </c>
      <c r="F32" s="16">
        <v>11756</v>
      </c>
      <c r="G32" s="17">
        <v>1840</v>
      </c>
      <c r="H32" s="18">
        <v>18.600000000000001</v>
      </c>
      <c r="I32" s="32">
        <f t="shared" si="0"/>
        <v>4.4818909645444149</v>
      </c>
    </row>
    <row r="33" spans="2:9" s="4" customFormat="1" ht="16.5" x14ac:dyDescent="0.4">
      <c r="B33" s="15" t="s">
        <v>36</v>
      </c>
      <c r="C33" s="16">
        <v>1673</v>
      </c>
      <c r="D33" s="17">
        <v>-122</v>
      </c>
      <c r="E33" s="18">
        <v>-6.8</v>
      </c>
      <c r="F33" s="16">
        <v>8977</v>
      </c>
      <c r="G33" s="17">
        <v>-315</v>
      </c>
      <c r="H33" s="18">
        <v>-3.4</v>
      </c>
      <c r="I33" s="32">
        <f t="shared" si="0"/>
        <v>5.365809922295278</v>
      </c>
    </row>
    <row r="34" spans="2:9" s="4" customFormat="1" ht="16.5" x14ac:dyDescent="0.4">
      <c r="B34" s="15" t="s">
        <v>49</v>
      </c>
      <c r="C34" s="16">
        <v>2518</v>
      </c>
      <c r="D34" s="17">
        <v>607</v>
      </c>
      <c r="E34" s="18">
        <v>31.8</v>
      </c>
      <c r="F34" s="16">
        <v>8831</v>
      </c>
      <c r="G34" s="17">
        <v>1519</v>
      </c>
      <c r="H34" s="18">
        <v>20.8</v>
      </c>
      <c r="I34" s="32">
        <f t="shared" si="0"/>
        <v>3.5071485305798253</v>
      </c>
    </row>
    <row r="35" spans="2:9" s="4" customFormat="1" ht="16.5" x14ac:dyDescent="0.4">
      <c r="B35" s="15" t="s">
        <v>37</v>
      </c>
      <c r="C35" s="16">
        <v>1853</v>
      </c>
      <c r="D35" s="17">
        <v>153</v>
      </c>
      <c r="E35" s="18">
        <v>9</v>
      </c>
      <c r="F35" s="16">
        <v>7686</v>
      </c>
      <c r="G35" s="17">
        <v>-222</v>
      </c>
      <c r="H35" s="18">
        <v>-2.8</v>
      </c>
      <c r="I35" s="32">
        <f t="shared" si="0"/>
        <v>4.1478683216405825</v>
      </c>
    </row>
    <row r="36" spans="2:9" s="4" customFormat="1" ht="16.5" x14ac:dyDescent="0.4">
      <c r="B36" s="15" t="s">
        <v>42</v>
      </c>
      <c r="C36" s="16">
        <v>1867</v>
      </c>
      <c r="D36" s="17">
        <v>512</v>
      </c>
      <c r="E36" s="18">
        <v>37.799999999999997</v>
      </c>
      <c r="F36" s="16">
        <v>7173</v>
      </c>
      <c r="G36" s="17">
        <v>800</v>
      </c>
      <c r="H36" s="18">
        <v>12.6</v>
      </c>
      <c r="I36" s="32">
        <f t="shared" si="0"/>
        <v>3.8419925013390466</v>
      </c>
    </row>
    <row r="37" spans="2:9" s="4" customFormat="1" ht="16.5" x14ac:dyDescent="0.4">
      <c r="B37" s="15" t="s">
        <v>41</v>
      </c>
      <c r="C37" s="16">
        <v>1735</v>
      </c>
      <c r="D37" s="17">
        <v>55</v>
      </c>
      <c r="E37" s="18">
        <v>3.3</v>
      </c>
      <c r="F37" s="16">
        <v>6683</v>
      </c>
      <c r="G37" s="17">
        <v>-583</v>
      </c>
      <c r="H37" s="18">
        <v>-8</v>
      </c>
      <c r="I37" s="32">
        <f t="shared" si="0"/>
        <v>3.8518731988472621</v>
      </c>
    </row>
    <row r="38" spans="2:9" s="4" customFormat="1" ht="16.5" x14ac:dyDescent="0.4">
      <c r="B38" s="15" t="s">
        <v>53</v>
      </c>
      <c r="C38" s="16">
        <v>1282</v>
      </c>
      <c r="D38" s="17">
        <v>137</v>
      </c>
      <c r="E38" s="18">
        <v>12</v>
      </c>
      <c r="F38" s="16">
        <v>6336</v>
      </c>
      <c r="G38" s="17">
        <v>622</v>
      </c>
      <c r="H38" s="18">
        <v>10.9</v>
      </c>
      <c r="I38" s="32">
        <f t="shared" si="0"/>
        <v>4.9422776911076447</v>
      </c>
    </row>
    <row r="39" spans="2:9" s="4" customFormat="1" ht="16.5" x14ac:dyDescent="0.4">
      <c r="B39" s="15" t="s">
        <v>50</v>
      </c>
      <c r="C39" s="16">
        <v>1230</v>
      </c>
      <c r="D39" s="17">
        <v>140</v>
      </c>
      <c r="E39" s="18">
        <v>12.8</v>
      </c>
      <c r="F39" s="16">
        <v>5908</v>
      </c>
      <c r="G39" s="17">
        <v>492</v>
      </c>
      <c r="H39" s="18">
        <v>9.1</v>
      </c>
      <c r="I39" s="32">
        <f t="shared" si="0"/>
        <v>4.8032520325203256</v>
      </c>
    </row>
    <row r="40" spans="2:9" s="4" customFormat="1" ht="16.5" x14ac:dyDescent="0.4">
      <c r="B40" s="15" t="s">
        <v>38</v>
      </c>
      <c r="C40" s="16">
        <v>2153</v>
      </c>
      <c r="D40" s="17">
        <v>-635</v>
      </c>
      <c r="E40" s="18">
        <v>-22.8</v>
      </c>
      <c r="F40" s="16">
        <v>5723</v>
      </c>
      <c r="G40" s="17">
        <v>-207</v>
      </c>
      <c r="H40" s="18">
        <v>-3.5</v>
      </c>
      <c r="I40" s="32">
        <f t="shared" si="0"/>
        <v>2.6581514166279612</v>
      </c>
    </row>
    <row r="41" spans="2:9" s="4" customFormat="1" ht="16.5" x14ac:dyDescent="0.4">
      <c r="B41" s="15" t="s">
        <v>39</v>
      </c>
      <c r="C41" s="16">
        <v>1612</v>
      </c>
      <c r="D41" s="17">
        <v>78</v>
      </c>
      <c r="E41" s="18">
        <v>5.0999999999999996</v>
      </c>
      <c r="F41" s="16">
        <v>5723</v>
      </c>
      <c r="G41" s="17">
        <v>245</v>
      </c>
      <c r="H41" s="18">
        <v>4.5</v>
      </c>
      <c r="I41" s="32">
        <f t="shared" si="0"/>
        <v>3.5502481389578162</v>
      </c>
    </row>
    <row r="42" spans="2:9" s="4" customFormat="1" ht="16.5" x14ac:dyDescent="0.4">
      <c r="B42" s="15" t="s">
        <v>28</v>
      </c>
      <c r="C42" s="16">
        <v>1361</v>
      </c>
      <c r="D42" s="17">
        <v>-134</v>
      </c>
      <c r="E42" s="18">
        <v>-9</v>
      </c>
      <c r="F42" s="16">
        <v>5422</v>
      </c>
      <c r="G42" s="17">
        <v>-663</v>
      </c>
      <c r="H42" s="18">
        <v>-10.9</v>
      </c>
      <c r="I42" s="32">
        <f t="shared" si="0"/>
        <v>3.9838354151359296</v>
      </c>
    </row>
    <row r="43" spans="2:9" s="4" customFormat="1" ht="16.5" x14ac:dyDescent="0.4">
      <c r="B43" s="15" t="s">
        <v>51</v>
      </c>
      <c r="C43" s="16">
        <v>944</v>
      </c>
      <c r="D43" s="17">
        <v>106</v>
      </c>
      <c r="E43" s="18">
        <v>12.6</v>
      </c>
      <c r="F43" s="16">
        <v>5152</v>
      </c>
      <c r="G43" s="17">
        <v>763</v>
      </c>
      <c r="H43" s="18">
        <v>17.399999999999999</v>
      </c>
      <c r="I43" s="32">
        <f t="shared" si="0"/>
        <v>5.4576271186440675</v>
      </c>
    </row>
    <row r="44" spans="2:9" s="4" customFormat="1" ht="16.5" x14ac:dyDescent="0.4">
      <c r="B44" s="15" t="s">
        <v>46</v>
      </c>
      <c r="C44" s="16">
        <v>2051</v>
      </c>
      <c r="D44" s="17">
        <v>470</v>
      </c>
      <c r="E44" s="18">
        <v>29.7</v>
      </c>
      <c r="F44" s="16">
        <v>5151</v>
      </c>
      <c r="G44" s="17">
        <v>1396</v>
      </c>
      <c r="H44" s="18">
        <v>37.200000000000003</v>
      </c>
      <c r="I44" s="32">
        <f t="shared" si="0"/>
        <v>2.5114578254509996</v>
      </c>
    </row>
    <row r="45" spans="2:9" s="4" customFormat="1" ht="16.5" x14ac:dyDescent="0.4">
      <c r="B45" s="15" t="s">
        <v>47</v>
      </c>
      <c r="C45" s="16">
        <v>1037</v>
      </c>
      <c r="D45" s="17">
        <v>-71</v>
      </c>
      <c r="E45" s="18">
        <v>-6.4</v>
      </c>
      <c r="F45" s="16">
        <v>5081</v>
      </c>
      <c r="G45" s="17">
        <v>-832</v>
      </c>
      <c r="H45" s="18">
        <v>-14.1</v>
      </c>
      <c r="I45" s="32">
        <f t="shared" si="0"/>
        <v>4.8997107039537129</v>
      </c>
    </row>
    <row r="46" spans="2:9" s="4" customFormat="1" ht="16.5" x14ac:dyDescent="0.4">
      <c r="B46" s="15" t="s">
        <v>52</v>
      </c>
      <c r="C46" s="16">
        <v>1315</v>
      </c>
      <c r="D46" s="17">
        <v>290</v>
      </c>
      <c r="E46" s="18">
        <v>28.3</v>
      </c>
      <c r="F46" s="16">
        <v>4785</v>
      </c>
      <c r="G46" s="17">
        <v>690</v>
      </c>
      <c r="H46" s="18">
        <v>16.8</v>
      </c>
      <c r="I46" s="32">
        <f t="shared" si="0"/>
        <v>3.6387832699619773</v>
      </c>
    </row>
    <row r="47" spans="2:9" s="4" customFormat="1" ht="16.5" x14ac:dyDescent="0.4">
      <c r="B47" s="15" t="s">
        <v>54</v>
      </c>
      <c r="C47" s="16">
        <v>2580</v>
      </c>
      <c r="D47" s="17">
        <v>119</v>
      </c>
      <c r="E47" s="18">
        <v>4.8</v>
      </c>
      <c r="F47" s="16">
        <v>4553</v>
      </c>
      <c r="G47" s="17">
        <v>387</v>
      </c>
      <c r="H47" s="18">
        <v>9.3000000000000007</v>
      </c>
      <c r="I47" s="32">
        <f t="shared" si="0"/>
        <v>1.7647286821705426</v>
      </c>
    </row>
    <row r="48" spans="2:9" s="4" customFormat="1" ht="16.5" x14ac:dyDescent="0.4">
      <c r="B48" s="15" t="s">
        <v>48</v>
      </c>
      <c r="C48" s="16">
        <v>759</v>
      </c>
      <c r="D48" s="17">
        <v>16</v>
      </c>
      <c r="E48" s="18">
        <v>2.2000000000000002</v>
      </c>
      <c r="F48" s="16">
        <v>4263</v>
      </c>
      <c r="G48" s="17">
        <v>1275</v>
      </c>
      <c r="H48" s="18">
        <v>42.7</v>
      </c>
      <c r="I48" s="32">
        <f t="shared" si="0"/>
        <v>5.616600790513834</v>
      </c>
    </row>
    <row r="49" spans="2:9" s="4" customFormat="1" ht="16.5" x14ac:dyDescent="0.4">
      <c r="B49" s="15" t="s">
        <v>58</v>
      </c>
      <c r="C49" s="16">
        <v>1017</v>
      </c>
      <c r="D49" s="17">
        <v>272</v>
      </c>
      <c r="E49" s="18">
        <v>36.5</v>
      </c>
      <c r="F49" s="16">
        <v>4148</v>
      </c>
      <c r="G49" s="17">
        <v>1628</v>
      </c>
      <c r="H49" s="18">
        <v>64.599999999999994</v>
      </c>
      <c r="I49" s="32">
        <f t="shared" si="0"/>
        <v>4.0786627335299901</v>
      </c>
    </row>
    <row r="50" spans="2:9" s="4" customFormat="1" ht="16.5" x14ac:dyDescent="0.4">
      <c r="B50" s="15" t="s">
        <v>56</v>
      </c>
      <c r="C50" s="16">
        <v>811</v>
      </c>
      <c r="D50" s="17">
        <v>122</v>
      </c>
      <c r="E50" s="18">
        <v>17.7</v>
      </c>
      <c r="F50" s="16">
        <v>3796</v>
      </c>
      <c r="G50" s="17">
        <v>343</v>
      </c>
      <c r="H50" s="18">
        <v>9.9</v>
      </c>
      <c r="I50" s="32">
        <f t="shared" si="0"/>
        <v>4.6806411837237976</v>
      </c>
    </row>
    <row r="51" spans="2:9" s="4" customFormat="1" ht="16.5" x14ac:dyDescent="0.4">
      <c r="B51" s="15" t="s">
        <v>45</v>
      </c>
      <c r="C51" s="16">
        <v>1584</v>
      </c>
      <c r="D51" s="17">
        <v>-142</v>
      </c>
      <c r="E51" s="18">
        <v>-8.1999999999999993</v>
      </c>
      <c r="F51" s="16">
        <v>2951</v>
      </c>
      <c r="G51" s="17">
        <v>-311</v>
      </c>
      <c r="H51" s="18">
        <v>-9.5</v>
      </c>
      <c r="I51" s="32">
        <f t="shared" si="0"/>
        <v>1.8630050505050506</v>
      </c>
    </row>
    <row r="52" spans="2:9" s="4" customFormat="1" ht="16.5" x14ac:dyDescent="0.4">
      <c r="B52" s="15" t="s">
        <v>55</v>
      </c>
      <c r="C52" s="16">
        <v>669</v>
      </c>
      <c r="D52" s="17">
        <v>-185</v>
      </c>
      <c r="E52" s="18">
        <v>-21.7</v>
      </c>
      <c r="F52" s="16">
        <v>2755</v>
      </c>
      <c r="G52" s="17">
        <v>-570</v>
      </c>
      <c r="H52" s="18">
        <v>-17.100000000000001</v>
      </c>
      <c r="I52" s="32">
        <f t="shared" si="0"/>
        <v>4.1180866965620329</v>
      </c>
    </row>
    <row r="53" spans="2:9" s="4" customFormat="1" thickBot="1" x14ac:dyDescent="0.45">
      <c r="B53" s="19"/>
      <c r="C53" s="20"/>
      <c r="D53" s="21"/>
      <c r="E53" s="22"/>
      <c r="F53" s="20"/>
      <c r="G53" s="21"/>
      <c r="H53" s="22"/>
      <c r="I53" s="33"/>
    </row>
    <row r="54" spans="2:9" s="4" customFormat="1" ht="16.5" x14ac:dyDescent="0.4">
      <c r="B54" s="23" t="s">
        <v>23</v>
      </c>
      <c r="C54" s="24">
        <v>1320130</v>
      </c>
      <c r="D54" s="25">
        <v>29065</v>
      </c>
      <c r="E54" s="26">
        <v>2.2999999999999998</v>
      </c>
      <c r="F54" s="24">
        <v>5022044</v>
      </c>
      <c r="G54" s="25">
        <v>253084</v>
      </c>
      <c r="H54" s="26">
        <v>5.3</v>
      </c>
      <c r="I54" s="34">
        <f t="shared" si="0"/>
        <v>3.8042041314113004</v>
      </c>
    </row>
    <row r="55" spans="2:9" s="4" customFormat="1" ht="16.5" x14ac:dyDescent="0.4">
      <c r="B55" s="15" t="s">
        <v>24</v>
      </c>
      <c r="C55" s="27">
        <v>185556</v>
      </c>
      <c r="D55" s="17">
        <v>6612</v>
      </c>
      <c r="E55" s="18">
        <v>3.7</v>
      </c>
      <c r="F55" s="27">
        <v>464547</v>
      </c>
      <c r="G55" s="17">
        <v>23391</v>
      </c>
      <c r="H55" s="18">
        <v>5.3</v>
      </c>
      <c r="I55" s="32">
        <f t="shared" si="0"/>
        <v>2.5035407100821314</v>
      </c>
    </row>
    <row r="56" spans="2:9" s="4" customFormat="1" thickBot="1" x14ac:dyDescent="0.45">
      <c r="B56" s="19" t="s">
        <v>25</v>
      </c>
      <c r="C56" s="28">
        <v>1505686</v>
      </c>
      <c r="D56" s="21">
        <v>35677</v>
      </c>
      <c r="E56" s="22">
        <v>2.4</v>
      </c>
      <c r="F56" s="28">
        <v>5486591</v>
      </c>
      <c r="G56" s="21">
        <v>276475</v>
      </c>
      <c r="H56" s="22">
        <v>5.3</v>
      </c>
      <c r="I56" s="33">
        <f t="shared" si="0"/>
        <v>3.6439144682224582</v>
      </c>
    </row>
    <row r="57" spans="2:9" s="4" customFormat="1" ht="16.5" x14ac:dyDescent="0.4">
      <c r="B57" s="29"/>
      <c r="C57" s="29"/>
      <c r="D57" s="29"/>
      <c r="E57" s="29"/>
      <c r="F57" s="29"/>
      <c r="G57" s="29"/>
      <c r="H57" s="29"/>
    </row>
    <row r="58" spans="2:9" s="4" customFormat="1" ht="16.5" x14ac:dyDescent="0.4">
      <c r="B58" s="29" t="s">
        <v>44</v>
      </c>
      <c r="C58" s="30"/>
      <c r="D58" s="29"/>
      <c r="E58" s="29"/>
      <c r="F58" s="29"/>
      <c r="G58" s="29"/>
      <c r="H58" s="29"/>
    </row>
    <row r="59" spans="2:9" s="4" customFormat="1" ht="16.5" x14ac:dyDescent="0.4">
      <c r="B59" s="29" t="s">
        <v>6</v>
      </c>
      <c r="C59" s="30"/>
      <c r="D59" s="29"/>
      <c r="E59" s="29"/>
      <c r="F59" s="29"/>
      <c r="G59" s="29"/>
      <c r="H59" s="29"/>
    </row>
    <row r="60" spans="2:9" s="4" customFormat="1" ht="16.5" x14ac:dyDescent="0.4"/>
    <row r="61" spans="2:9" s="4" customFormat="1" ht="16.5" x14ac:dyDescent="0.4"/>
    <row r="62" spans="2:9" s="4" customFormat="1" ht="16.5" x14ac:dyDescent="0.4"/>
    <row r="63" spans="2:9" s="4" customFormat="1" ht="16.5" x14ac:dyDescent="0.4"/>
    <row r="64" spans="2:9" s="4" customFormat="1" ht="16.5" x14ac:dyDescent="0.4"/>
    <row r="65" s="4" customFormat="1" ht="16.5" x14ac:dyDescent="0.4"/>
    <row r="66" s="4" customFormat="1" ht="16.5" x14ac:dyDescent="0.4"/>
  </sheetData>
  <mergeCells count="6">
    <mergeCell ref="I4:I5"/>
    <mergeCell ref="D4:E4"/>
    <mergeCell ref="G4:H4"/>
    <mergeCell ref="B4:B5"/>
    <mergeCell ref="C4:C5"/>
    <mergeCell ref="F4:F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6"/>
  <sheetViews>
    <sheetView workbookViewId="0">
      <selection activeCell="B4" sqref="B4:H56"/>
    </sheetView>
  </sheetViews>
  <sheetFormatPr baseColWidth="10" defaultRowHeight="17.25" x14ac:dyDescent="0.4"/>
  <cols>
    <col min="1" max="1" width="2.5703125" style="3" customWidth="1"/>
    <col min="2" max="2" width="25.5703125" style="3" customWidth="1"/>
    <col min="3" max="3" width="12.5703125" style="3" customWidth="1"/>
    <col min="4" max="4" width="16.140625" style="3" customWidth="1"/>
    <col min="5" max="5" width="14.7109375" style="3" customWidth="1"/>
    <col min="6" max="6" width="17" style="3" customWidth="1"/>
    <col min="7" max="7" width="15.28515625" style="3" customWidth="1"/>
    <col min="8" max="8" width="15.7109375" style="3" customWidth="1"/>
    <col min="9" max="16384" width="11.42578125" style="3"/>
  </cols>
  <sheetData>
    <row r="1" spans="2:8" ht="20.25" x14ac:dyDescent="0.4">
      <c r="B1" s="6"/>
      <c r="C1" s="2"/>
      <c r="D1" s="2"/>
      <c r="E1" s="2"/>
      <c r="F1" s="2"/>
      <c r="G1" s="2"/>
      <c r="H1" s="2"/>
    </row>
    <row r="2" spans="2:8" ht="20.25" x14ac:dyDescent="0.4">
      <c r="B2" s="6"/>
      <c r="C2" s="2"/>
      <c r="D2" s="2"/>
      <c r="E2" s="2"/>
      <c r="F2" s="2"/>
      <c r="G2" s="2"/>
      <c r="H2" s="2"/>
    </row>
    <row r="3" spans="2:8" ht="18" thickBot="1" x14ac:dyDescent="0.45">
      <c r="B3" s="2"/>
      <c r="C3" s="2"/>
      <c r="D3" s="2"/>
      <c r="E3" s="2"/>
      <c r="F3" s="2"/>
      <c r="G3" s="2"/>
      <c r="H3" s="2"/>
    </row>
    <row r="4" spans="2:8" s="4" customFormat="1" ht="16.5" x14ac:dyDescent="0.4">
      <c r="B4" s="39" t="s">
        <v>0</v>
      </c>
      <c r="C4" s="41" t="s">
        <v>1</v>
      </c>
      <c r="D4" s="37" t="s">
        <v>2</v>
      </c>
      <c r="E4" s="38"/>
      <c r="F4" s="41" t="s">
        <v>3</v>
      </c>
      <c r="G4" s="37" t="s">
        <v>2</v>
      </c>
      <c r="H4" s="38"/>
    </row>
    <row r="5" spans="2:8" s="4" customFormat="1" thickBot="1" x14ac:dyDescent="0.45">
      <c r="B5" s="40"/>
      <c r="C5" s="42"/>
      <c r="D5" s="9" t="s">
        <v>4</v>
      </c>
      <c r="E5" s="10" t="s">
        <v>5</v>
      </c>
      <c r="F5" s="42"/>
      <c r="G5" s="9" t="s">
        <v>4</v>
      </c>
      <c r="H5" s="10" t="s">
        <v>5</v>
      </c>
    </row>
    <row r="6" spans="2:8" s="4" customFormat="1" ht="16.5" x14ac:dyDescent="0.4">
      <c r="B6" s="11"/>
      <c r="C6" s="12"/>
      <c r="D6" s="13"/>
      <c r="E6" s="14"/>
      <c r="F6" s="12"/>
      <c r="G6" s="13"/>
      <c r="H6" s="14"/>
    </row>
    <row r="7" spans="2:8" s="4" customFormat="1" ht="16.5" x14ac:dyDescent="0.4">
      <c r="B7" s="15"/>
      <c r="C7" s="16"/>
      <c r="D7" s="17"/>
      <c r="E7" s="18"/>
      <c r="F7" s="16"/>
      <c r="G7" s="17"/>
      <c r="H7" s="18"/>
    </row>
    <row r="8" spans="2:8" s="4" customFormat="1" ht="16.5" x14ac:dyDescent="0.4">
      <c r="B8" s="15"/>
      <c r="C8" s="16"/>
      <c r="D8" s="17"/>
      <c r="E8" s="18"/>
      <c r="F8" s="16"/>
      <c r="G8" s="17"/>
      <c r="H8" s="18"/>
    </row>
    <row r="9" spans="2:8" s="4" customFormat="1" ht="16.5" x14ac:dyDescent="0.4">
      <c r="B9" s="15"/>
      <c r="C9" s="16"/>
      <c r="D9" s="17"/>
      <c r="E9" s="18"/>
      <c r="F9" s="16"/>
      <c r="G9" s="17"/>
      <c r="H9" s="18"/>
    </row>
    <row r="10" spans="2:8" s="4" customFormat="1" ht="16.5" x14ac:dyDescent="0.4">
      <c r="B10" s="15"/>
      <c r="C10" s="16"/>
      <c r="D10" s="17"/>
      <c r="E10" s="18"/>
      <c r="F10" s="16"/>
      <c r="G10" s="17"/>
      <c r="H10" s="18"/>
    </row>
    <row r="11" spans="2:8" s="4" customFormat="1" ht="16.5" x14ac:dyDescent="0.4">
      <c r="B11" s="15"/>
      <c r="C11" s="16"/>
      <c r="D11" s="17"/>
      <c r="E11" s="18"/>
      <c r="F11" s="16"/>
      <c r="G11" s="17"/>
      <c r="H11" s="18"/>
    </row>
    <row r="12" spans="2:8" s="4" customFormat="1" ht="16.5" x14ac:dyDescent="0.4">
      <c r="B12" s="15"/>
      <c r="C12" s="16"/>
      <c r="D12" s="17"/>
      <c r="E12" s="18"/>
      <c r="F12" s="16"/>
      <c r="G12" s="17"/>
      <c r="H12" s="18"/>
    </row>
    <row r="13" spans="2:8" s="4" customFormat="1" ht="16.5" x14ac:dyDescent="0.4">
      <c r="B13" s="15"/>
      <c r="C13" s="16"/>
      <c r="D13" s="17"/>
      <c r="E13" s="18"/>
      <c r="F13" s="16"/>
      <c r="G13" s="17"/>
      <c r="H13" s="18"/>
    </row>
    <row r="14" spans="2:8" s="4" customFormat="1" ht="16.5" x14ac:dyDescent="0.4">
      <c r="B14" s="15"/>
      <c r="C14" s="16"/>
      <c r="D14" s="17"/>
      <c r="E14" s="18"/>
      <c r="F14" s="16"/>
      <c r="G14" s="17"/>
      <c r="H14" s="18"/>
    </row>
    <row r="15" spans="2:8" s="4" customFormat="1" ht="16.5" x14ac:dyDescent="0.4">
      <c r="B15" s="15"/>
      <c r="C15" s="16"/>
      <c r="D15" s="17"/>
      <c r="E15" s="18"/>
      <c r="F15" s="16"/>
      <c r="G15" s="17"/>
      <c r="H15" s="18"/>
    </row>
    <row r="16" spans="2:8" s="4" customFormat="1" ht="16.5" x14ac:dyDescent="0.4">
      <c r="B16" s="15"/>
      <c r="C16" s="16"/>
      <c r="D16" s="17"/>
      <c r="E16" s="18"/>
      <c r="F16" s="16"/>
      <c r="G16" s="17"/>
      <c r="H16" s="18"/>
    </row>
    <row r="17" spans="2:8" s="4" customFormat="1" ht="16.5" x14ac:dyDescent="0.4">
      <c r="B17" s="15"/>
      <c r="C17" s="16"/>
      <c r="D17" s="17"/>
      <c r="E17" s="18"/>
      <c r="F17" s="16"/>
      <c r="G17" s="17"/>
      <c r="H17" s="18"/>
    </row>
    <row r="18" spans="2:8" s="4" customFormat="1" ht="16.5" x14ac:dyDescent="0.4">
      <c r="B18" s="15"/>
      <c r="C18" s="16"/>
      <c r="D18" s="17"/>
      <c r="E18" s="18"/>
      <c r="F18" s="16"/>
      <c r="G18" s="17"/>
      <c r="H18" s="18"/>
    </row>
    <row r="19" spans="2:8" s="4" customFormat="1" ht="16.5" x14ac:dyDescent="0.4">
      <c r="B19" s="15"/>
      <c r="C19" s="16"/>
      <c r="D19" s="17"/>
      <c r="E19" s="18"/>
      <c r="F19" s="16"/>
      <c r="G19" s="17"/>
      <c r="H19" s="18"/>
    </row>
    <row r="20" spans="2:8" s="4" customFormat="1" ht="16.5" x14ac:dyDescent="0.4">
      <c r="B20" s="15"/>
      <c r="C20" s="16"/>
      <c r="D20" s="17"/>
      <c r="E20" s="18"/>
      <c r="F20" s="16"/>
      <c r="G20" s="17"/>
      <c r="H20" s="18"/>
    </row>
    <row r="21" spans="2:8" s="4" customFormat="1" ht="16.5" x14ac:dyDescent="0.4">
      <c r="B21" s="15"/>
      <c r="C21" s="16"/>
      <c r="D21" s="17"/>
      <c r="E21" s="18"/>
      <c r="F21" s="16"/>
      <c r="G21" s="17"/>
      <c r="H21" s="18"/>
    </row>
    <row r="22" spans="2:8" s="4" customFormat="1" ht="16.5" x14ac:dyDescent="0.4">
      <c r="B22" s="15"/>
      <c r="C22" s="16"/>
      <c r="D22" s="17"/>
      <c r="E22" s="18"/>
      <c r="F22" s="16"/>
      <c r="G22" s="17"/>
      <c r="H22" s="18"/>
    </row>
    <row r="23" spans="2:8" s="4" customFormat="1" ht="16.5" x14ac:dyDescent="0.4">
      <c r="B23" s="15"/>
      <c r="C23" s="16"/>
      <c r="D23" s="17"/>
      <c r="E23" s="18"/>
      <c r="F23" s="16"/>
      <c r="G23" s="17"/>
      <c r="H23" s="18"/>
    </row>
    <row r="24" spans="2:8" s="4" customFormat="1" ht="16.5" x14ac:dyDescent="0.4">
      <c r="B24" s="15"/>
      <c r="C24" s="16"/>
      <c r="D24" s="17"/>
      <c r="E24" s="18"/>
      <c r="F24" s="16"/>
      <c r="G24" s="17"/>
      <c r="H24" s="18"/>
    </row>
    <row r="25" spans="2:8" s="4" customFormat="1" ht="16.5" x14ac:dyDescent="0.4">
      <c r="B25" s="15"/>
      <c r="C25" s="16"/>
      <c r="D25" s="17"/>
      <c r="E25" s="18"/>
      <c r="F25" s="16"/>
      <c r="G25" s="17"/>
      <c r="H25" s="18"/>
    </row>
    <row r="26" spans="2:8" s="4" customFormat="1" ht="16.5" x14ac:dyDescent="0.4">
      <c r="B26" s="15"/>
      <c r="C26" s="16"/>
      <c r="D26" s="17"/>
      <c r="E26" s="18"/>
      <c r="F26" s="16"/>
      <c r="G26" s="17"/>
      <c r="H26" s="18"/>
    </row>
    <row r="27" spans="2:8" s="4" customFormat="1" ht="16.5" x14ac:dyDescent="0.4">
      <c r="B27" s="15"/>
      <c r="C27" s="16"/>
      <c r="D27" s="17"/>
      <c r="E27" s="18"/>
      <c r="F27" s="16"/>
      <c r="G27" s="17"/>
      <c r="H27" s="18"/>
    </row>
    <row r="28" spans="2:8" s="4" customFormat="1" ht="16.5" x14ac:dyDescent="0.4">
      <c r="B28" s="15"/>
      <c r="C28" s="16"/>
      <c r="D28" s="17"/>
      <c r="E28" s="18"/>
      <c r="F28" s="16"/>
      <c r="G28" s="17"/>
      <c r="H28" s="18"/>
    </row>
    <row r="29" spans="2:8" s="4" customFormat="1" ht="16.5" x14ac:dyDescent="0.4">
      <c r="B29" s="15"/>
      <c r="C29" s="16"/>
      <c r="D29" s="17"/>
      <c r="E29" s="18"/>
      <c r="F29" s="16"/>
      <c r="G29" s="17"/>
      <c r="H29" s="18"/>
    </row>
    <row r="30" spans="2:8" s="4" customFormat="1" ht="16.5" x14ac:dyDescent="0.4">
      <c r="B30" s="15"/>
      <c r="C30" s="16"/>
      <c r="D30" s="17"/>
      <c r="E30" s="18"/>
      <c r="F30" s="16"/>
      <c r="G30" s="17"/>
      <c r="H30" s="18"/>
    </row>
    <row r="31" spans="2:8" s="4" customFormat="1" ht="16.5" x14ac:dyDescent="0.4">
      <c r="B31" s="15"/>
      <c r="C31" s="16"/>
      <c r="D31" s="17"/>
      <c r="E31" s="18"/>
      <c r="F31" s="16"/>
      <c r="G31" s="17"/>
      <c r="H31" s="18"/>
    </row>
    <row r="32" spans="2:8" s="4" customFormat="1" ht="16.5" x14ac:dyDescent="0.4">
      <c r="B32" s="15"/>
      <c r="C32" s="16"/>
      <c r="D32" s="17"/>
      <c r="E32" s="18"/>
      <c r="F32" s="16"/>
      <c r="G32" s="17"/>
      <c r="H32" s="18"/>
    </row>
    <row r="33" spans="2:8" s="4" customFormat="1" ht="16.5" x14ac:dyDescent="0.4">
      <c r="B33" s="15"/>
      <c r="C33" s="16"/>
      <c r="D33" s="17"/>
      <c r="E33" s="18"/>
      <c r="F33" s="16"/>
      <c r="G33" s="17"/>
      <c r="H33" s="18"/>
    </row>
    <row r="34" spans="2:8" s="4" customFormat="1" ht="16.5" x14ac:dyDescent="0.4">
      <c r="B34" s="15"/>
      <c r="C34" s="16"/>
      <c r="D34" s="17"/>
      <c r="E34" s="18"/>
      <c r="F34" s="16"/>
      <c r="G34" s="17"/>
      <c r="H34" s="18"/>
    </row>
    <row r="35" spans="2:8" s="4" customFormat="1" ht="16.5" x14ac:dyDescent="0.4">
      <c r="B35" s="15"/>
      <c r="C35" s="16"/>
      <c r="D35" s="17"/>
      <c r="E35" s="18"/>
      <c r="F35" s="16"/>
      <c r="G35" s="17"/>
      <c r="H35" s="18"/>
    </row>
    <row r="36" spans="2:8" s="4" customFormat="1" ht="16.5" x14ac:dyDescent="0.4">
      <c r="B36" s="15"/>
      <c r="C36" s="16"/>
      <c r="D36" s="17"/>
      <c r="E36" s="18"/>
      <c r="F36" s="16"/>
      <c r="G36" s="17"/>
      <c r="H36" s="18"/>
    </row>
    <row r="37" spans="2:8" s="4" customFormat="1" ht="16.5" x14ac:dyDescent="0.4">
      <c r="B37" s="15"/>
      <c r="C37" s="16"/>
      <c r="D37" s="17"/>
      <c r="E37" s="18"/>
      <c r="F37" s="16"/>
      <c r="G37" s="17"/>
      <c r="H37" s="18"/>
    </row>
    <row r="38" spans="2:8" s="4" customFormat="1" ht="16.5" x14ac:dyDescent="0.4">
      <c r="B38" s="15"/>
      <c r="C38" s="16"/>
      <c r="D38" s="17"/>
      <c r="E38" s="18"/>
      <c r="F38" s="16"/>
      <c r="G38" s="17"/>
      <c r="H38" s="18"/>
    </row>
    <row r="39" spans="2:8" s="4" customFormat="1" ht="16.5" x14ac:dyDescent="0.4">
      <c r="B39" s="15"/>
      <c r="C39" s="16"/>
      <c r="D39" s="17"/>
      <c r="E39" s="18"/>
      <c r="F39" s="16"/>
      <c r="G39" s="17"/>
      <c r="H39" s="18"/>
    </row>
    <row r="40" spans="2:8" s="4" customFormat="1" ht="16.5" x14ac:dyDescent="0.4">
      <c r="B40" s="15"/>
      <c r="C40" s="16"/>
      <c r="D40" s="17"/>
      <c r="E40" s="18"/>
      <c r="F40" s="16"/>
      <c r="G40" s="17"/>
      <c r="H40" s="18"/>
    </row>
    <row r="41" spans="2:8" s="4" customFormat="1" ht="16.5" x14ac:dyDescent="0.4">
      <c r="B41" s="15"/>
      <c r="C41" s="16"/>
      <c r="D41" s="17"/>
      <c r="E41" s="18"/>
      <c r="F41" s="16"/>
      <c r="G41" s="17"/>
      <c r="H41" s="18"/>
    </row>
    <row r="42" spans="2:8" s="4" customFormat="1" ht="16.5" x14ac:dyDescent="0.4">
      <c r="B42" s="15"/>
      <c r="C42" s="16"/>
      <c r="D42" s="17"/>
      <c r="E42" s="18"/>
      <c r="F42" s="16"/>
      <c r="G42" s="17"/>
      <c r="H42" s="18"/>
    </row>
    <row r="43" spans="2:8" s="4" customFormat="1" ht="16.5" x14ac:dyDescent="0.4">
      <c r="B43" s="15"/>
      <c r="C43" s="16"/>
      <c r="D43" s="17"/>
      <c r="E43" s="18"/>
      <c r="F43" s="16"/>
      <c r="G43" s="17"/>
      <c r="H43" s="18"/>
    </row>
    <row r="44" spans="2:8" s="4" customFormat="1" ht="16.5" x14ac:dyDescent="0.4">
      <c r="B44" s="15"/>
      <c r="C44" s="16"/>
      <c r="D44" s="17"/>
      <c r="E44" s="18"/>
      <c r="F44" s="16"/>
      <c r="G44" s="17"/>
      <c r="H44" s="18"/>
    </row>
    <row r="45" spans="2:8" s="4" customFormat="1" ht="16.5" x14ac:dyDescent="0.4">
      <c r="B45" s="15"/>
      <c r="C45" s="16"/>
      <c r="D45" s="17"/>
      <c r="E45" s="18"/>
      <c r="F45" s="16"/>
      <c r="G45" s="17"/>
      <c r="H45" s="18"/>
    </row>
    <row r="46" spans="2:8" s="4" customFormat="1" ht="16.5" x14ac:dyDescent="0.4">
      <c r="B46" s="15"/>
      <c r="C46" s="16"/>
      <c r="D46" s="17"/>
      <c r="E46" s="18"/>
      <c r="F46" s="16"/>
      <c r="G46" s="17"/>
      <c r="H46" s="18"/>
    </row>
    <row r="47" spans="2:8" s="4" customFormat="1" ht="16.5" x14ac:dyDescent="0.4">
      <c r="B47" s="15"/>
      <c r="C47" s="16"/>
      <c r="D47" s="17"/>
      <c r="E47" s="18"/>
      <c r="F47" s="16"/>
      <c r="G47" s="17"/>
      <c r="H47" s="18"/>
    </row>
    <row r="48" spans="2:8" s="4" customFormat="1" ht="16.5" x14ac:dyDescent="0.4">
      <c r="B48" s="15"/>
      <c r="C48" s="16"/>
      <c r="D48" s="17"/>
      <c r="E48" s="18"/>
      <c r="F48" s="16"/>
      <c r="G48" s="17"/>
      <c r="H48" s="18"/>
    </row>
    <row r="49" spans="2:8" s="4" customFormat="1" ht="16.5" x14ac:dyDescent="0.4">
      <c r="B49" s="15"/>
      <c r="C49" s="16"/>
      <c r="D49" s="17"/>
      <c r="E49" s="18"/>
      <c r="F49" s="16"/>
      <c r="G49" s="17"/>
      <c r="H49" s="18"/>
    </row>
    <row r="50" spans="2:8" s="4" customFormat="1" ht="16.5" x14ac:dyDescent="0.4">
      <c r="B50" s="15"/>
      <c r="C50" s="16"/>
      <c r="D50" s="17"/>
      <c r="E50" s="18"/>
      <c r="F50" s="16"/>
      <c r="G50" s="17"/>
      <c r="H50" s="18"/>
    </row>
    <row r="51" spans="2:8" s="4" customFormat="1" ht="16.5" x14ac:dyDescent="0.4">
      <c r="B51" s="15"/>
      <c r="C51" s="16"/>
      <c r="D51" s="17"/>
      <c r="E51" s="18"/>
      <c r="F51" s="16"/>
      <c r="G51" s="17"/>
      <c r="H51" s="18"/>
    </row>
    <row r="52" spans="2:8" s="4" customFormat="1" ht="16.5" x14ac:dyDescent="0.4">
      <c r="B52" s="15"/>
      <c r="C52" s="16"/>
      <c r="D52" s="17"/>
      <c r="E52" s="18"/>
      <c r="F52" s="16"/>
      <c r="G52" s="17"/>
      <c r="H52" s="18"/>
    </row>
    <row r="53" spans="2:8" s="4" customFormat="1" thickBot="1" x14ac:dyDescent="0.45">
      <c r="B53" s="19"/>
      <c r="C53" s="20"/>
      <c r="D53" s="21"/>
      <c r="E53" s="22"/>
      <c r="F53" s="20"/>
      <c r="G53" s="21"/>
      <c r="H53" s="22"/>
    </row>
    <row r="54" spans="2:8" s="4" customFormat="1" ht="16.5" x14ac:dyDescent="0.4">
      <c r="B54" s="23"/>
      <c r="C54" s="24"/>
      <c r="D54" s="25"/>
      <c r="E54" s="26"/>
      <c r="F54" s="24"/>
      <c r="G54" s="25"/>
      <c r="H54" s="26"/>
    </row>
    <row r="55" spans="2:8" s="4" customFormat="1" ht="16.5" x14ac:dyDescent="0.4">
      <c r="B55" s="15"/>
      <c r="C55" s="27"/>
      <c r="D55" s="17"/>
      <c r="E55" s="18"/>
      <c r="F55" s="27"/>
      <c r="G55" s="17"/>
      <c r="H55" s="18"/>
    </row>
    <row r="56" spans="2:8" s="4" customFormat="1" thickBot="1" x14ac:dyDescent="0.45">
      <c r="B56" s="19"/>
      <c r="C56" s="28"/>
      <c r="D56" s="21"/>
      <c r="E56" s="22"/>
      <c r="F56" s="28"/>
      <c r="G56" s="21"/>
      <c r="H56" s="22"/>
    </row>
    <row r="57" spans="2:8" s="4" customFormat="1" ht="16.5" x14ac:dyDescent="0.4"/>
    <row r="58" spans="2:8" s="4" customFormat="1" ht="16.5" x14ac:dyDescent="0.4">
      <c r="C58" s="5"/>
    </row>
    <row r="59" spans="2:8" s="4" customFormat="1" ht="16.5" x14ac:dyDescent="0.4">
      <c r="C59" s="5"/>
    </row>
    <row r="60" spans="2:8" s="4" customFormat="1" ht="16.5" x14ac:dyDescent="0.4"/>
    <row r="61" spans="2:8" s="4" customFormat="1" ht="16.5" x14ac:dyDescent="0.4"/>
    <row r="62" spans="2:8" s="4" customFormat="1" ht="16.5" x14ac:dyDescent="0.4"/>
    <row r="63" spans="2:8" s="4" customFormat="1" ht="16.5" x14ac:dyDescent="0.4"/>
    <row r="64" spans="2:8" s="4" customFormat="1" ht="16.5" x14ac:dyDescent="0.4"/>
    <row r="65" s="4" customFormat="1" ht="16.5" x14ac:dyDescent="0.4"/>
    <row r="66" s="4" customFormat="1" ht="16.5" x14ac:dyDescent="0.4"/>
  </sheetData>
  <mergeCells count="5">
    <mergeCell ref="G4:H4"/>
    <mergeCell ref="B4:B5"/>
    <mergeCell ref="C4:C5"/>
    <mergeCell ref="D4:E4"/>
    <mergeCell ref="F4:F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51"/>
  <sheetViews>
    <sheetView workbookViewId="0">
      <selection activeCell="H8" sqref="H8"/>
    </sheetView>
  </sheetViews>
  <sheetFormatPr baseColWidth="10" defaultRowHeight="12.75" x14ac:dyDescent="0.2"/>
  <sheetData>
    <row r="3" spans="2:2" ht="13.5" x14ac:dyDescent="0.25">
      <c r="B3" s="1"/>
    </row>
    <row r="4" spans="2:2" ht="13.5" x14ac:dyDescent="0.25">
      <c r="B4" s="1"/>
    </row>
    <row r="5" spans="2:2" ht="13.5" x14ac:dyDescent="0.25">
      <c r="B5" s="1"/>
    </row>
    <row r="6" spans="2:2" ht="13.5" x14ac:dyDescent="0.25">
      <c r="B6" s="1"/>
    </row>
    <row r="7" spans="2:2" ht="13.5" x14ac:dyDescent="0.25">
      <c r="B7" s="1"/>
    </row>
    <row r="8" spans="2:2" ht="13.5" x14ac:dyDescent="0.25">
      <c r="B8" s="1"/>
    </row>
    <row r="9" spans="2:2" ht="13.5" x14ac:dyDescent="0.25">
      <c r="B9" s="1"/>
    </row>
    <row r="10" spans="2:2" ht="13.5" x14ac:dyDescent="0.25">
      <c r="B10" s="1"/>
    </row>
    <row r="11" spans="2:2" ht="13.5" x14ac:dyDescent="0.25">
      <c r="B11" s="1"/>
    </row>
    <row r="12" spans="2:2" ht="13.5" x14ac:dyDescent="0.25">
      <c r="B12" s="1"/>
    </row>
    <row r="13" spans="2:2" ht="13.5" x14ac:dyDescent="0.25">
      <c r="B13" s="1"/>
    </row>
    <row r="14" spans="2:2" ht="13.5" x14ac:dyDescent="0.25">
      <c r="B14" s="1"/>
    </row>
    <row r="15" spans="2:2" ht="13.5" x14ac:dyDescent="0.25">
      <c r="B15" s="1"/>
    </row>
    <row r="16" spans="2:2" ht="13.5" x14ac:dyDescent="0.25">
      <c r="B16" s="1"/>
    </row>
    <row r="17" spans="2:2" ht="13.5" x14ac:dyDescent="0.25">
      <c r="B17" s="1"/>
    </row>
    <row r="18" spans="2:2" ht="13.5" x14ac:dyDescent="0.25">
      <c r="B18" s="1"/>
    </row>
    <row r="19" spans="2:2" ht="13.5" x14ac:dyDescent="0.25">
      <c r="B19" s="1"/>
    </row>
    <row r="20" spans="2:2" ht="13.5" x14ac:dyDescent="0.25">
      <c r="B20" s="1"/>
    </row>
    <row r="21" spans="2:2" ht="13.5" x14ac:dyDescent="0.25">
      <c r="B21" s="1"/>
    </row>
    <row r="22" spans="2:2" ht="13.5" x14ac:dyDescent="0.25">
      <c r="B22" s="1"/>
    </row>
    <row r="23" spans="2:2" ht="13.5" x14ac:dyDescent="0.25">
      <c r="B23" s="1"/>
    </row>
    <row r="24" spans="2:2" ht="13.5" x14ac:dyDescent="0.25">
      <c r="B24" s="1"/>
    </row>
    <row r="25" spans="2:2" ht="13.5" x14ac:dyDescent="0.25">
      <c r="B25" s="1"/>
    </row>
    <row r="26" spans="2:2" ht="13.5" x14ac:dyDescent="0.25">
      <c r="B26" s="1"/>
    </row>
    <row r="28" spans="2:2" ht="13.5" x14ac:dyDescent="0.25">
      <c r="B28" s="1"/>
    </row>
    <row r="29" spans="2:2" ht="13.5" x14ac:dyDescent="0.25">
      <c r="B29" s="1"/>
    </row>
    <row r="30" spans="2:2" ht="13.5" x14ac:dyDescent="0.25">
      <c r="B30" s="1"/>
    </row>
    <row r="31" spans="2:2" ht="13.5" x14ac:dyDescent="0.25">
      <c r="B31" s="1"/>
    </row>
    <row r="32" spans="2:2" ht="13.5" x14ac:dyDescent="0.25">
      <c r="B32" s="1"/>
    </row>
    <row r="33" spans="2:2" ht="13.5" x14ac:dyDescent="0.25">
      <c r="B33" s="1"/>
    </row>
    <row r="34" spans="2:2" ht="13.5" x14ac:dyDescent="0.25">
      <c r="B34" s="1"/>
    </row>
    <row r="35" spans="2:2" ht="13.5" x14ac:dyDescent="0.25">
      <c r="B35" s="1"/>
    </row>
    <row r="36" spans="2:2" ht="13.5" x14ac:dyDescent="0.25">
      <c r="B36" s="1"/>
    </row>
    <row r="37" spans="2:2" ht="13.5" x14ac:dyDescent="0.25">
      <c r="B37" s="1"/>
    </row>
    <row r="38" spans="2:2" ht="13.5" x14ac:dyDescent="0.25">
      <c r="B38" s="1"/>
    </row>
    <row r="39" spans="2:2" ht="13.5" x14ac:dyDescent="0.25">
      <c r="B39" s="1"/>
    </row>
    <row r="40" spans="2:2" ht="13.5" x14ac:dyDescent="0.25">
      <c r="B40" s="1"/>
    </row>
    <row r="41" spans="2:2" ht="13.5" x14ac:dyDescent="0.25">
      <c r="B41" s="1"/>
    </row>
    <row r="42" spans="2:2" ht="13.5" x14ac:dyDescent="0.25">
      <c r="B42" s="1"/>
    </row>
    <row r="43" spans="2:2" ht="13.5" x14ac:dyDescent="0.25">
      <c r="B43" s="1"/>
    </row>
    <row r="44" spans="2:2" ht="13.5" x14ac:dyDescent="0.25">
      <c r="B44" s="1"/>
    </row>
    <row r="45" spans="2:2" ht="13.5" x14ac:dyDescent="0.25">
      <c r="B45" s="1"/>
    </row>
    <row r="46" spans="2:2" ht="13.5" x14ac:dyDescent="0.25">
      <c r="B46" s="1"/>
    </row>
    <row r="47" spans="2:2" ht="13.5" x14ac:dyDescent="0.25">
      <c r="B47" s="1"/>
    </row>
    <row r="48" spans="2:2" ht="13.5" x14ac:dyDescent="0.25">
      <c r="B48" s="1"/>
    </row>
    <row r="49" spans="2:2" ht="13.5" x14ac:dyDescent="0.25">
      <c r="B49" s="1"/>
    </row>
    <row r="50" spans="2:2" ht="13.5" x14ac:dyDescent="0.25">
      <c r="B50" s="1"/>
    </row>
    <row r="51" spans="2:2" ht="13.5" x14ac:dyDescent="0.25">
      <c r="B5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2012-10-23T13:02:59Z</cp:lastPrinted>
  <dcterms:created xsi:type="dcterms:W3CDTF">2005-02-23T08:08:06Z</dcterms:created>
  <dcterms:modified xsi:type="dcterms:W3CDTF">2020-01-21T14:22:30Z</dcterms:modified>
</cp:coreProperties>
</file>