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/>
  <mc:AlternateContent xmlns:mc="http://schemas.openxmlformats.org/markup-compatibility/2006">
    <mc:Choice Requires="x15">
      <x15ac:absPath xmlns:x15ac="http://schemas.microsoft.com/office/spreadsheetml/2010/11/ac" url="https://tirolwerbung.sharepoint.com/sites/IDT-DatenundInnovation/Freigegebene Dokumente/Datenauswertung/Tourismusstatistik/Auswertungen/Saisonsstatistik/Sommer/Laufende Sommersaison/2021/"/>
    </mc:Choice>
  </mc:AlternateContent>
  <xr:revisionPtr revIDLastSave="7" documentId="8_{35F8FB35-6F8D-4369-8D90-5A9A62EA7B91}" xr6:coauthVersionLast="36" xr6:coauthVersionMax="36" xr10:uidLastSave="{C5CD7BFD-A940-4E67-9FC6-53277A9B68EC}"/>
  <bookViews>
    <workbookView xWindow="360" yWindow="20" windowWidth="16400" windowHeight="1023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Tabelle1!$B$1:$H$59</definedName>
    <definedName name="OLE_LINK1" localSheetId="0">Tabelle1!#REF!</definedName>
    <definedName name="OLE_LINK8" localSheetId="0">Tabelle1!#REF!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6" i="1" l="1"/>
  <c r="I55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4" i="1"/>
  <c r="I56" i="1"/>
</calcChain>
</file>

<file path=xl/sharedStrings.xml><?xml version="1.0" encoding="utf-8"?>
<sst xmlns="http://schemas.openxmlformats.org/spreadsheetml/2006/main" count="73" uniqueCount="62">
  <si>
    <t>Herkunftsland</t>
  </si>
  <si>
    <t>Ankünfte</t>
  </si>
  <si>
    <t>Veränderung gegenüber dem Vorjahr</t>
  </si>
  <si>
    <t>Übernachtungen</t>
  </si>
  <si>
    <t>absolut</t>
  </si>
  <si>
    <t>in %</t>
  </si>
  <si>
    <t>Aufbereitet: Tirol Werbung</t>
  </si>
  <si>
    <t xml:space="preserve">Deutschland                 </t>
  </si>
  <si>
    <t xml:space="preserve">Niederlande                 </t>
  </si>
  <si>
    <t xml:space="preserve">Russland                    </t>
  </si>
  <si>
    <t xml:space="preserve">Vereinigtes Königreich      </t>
  </si>
  <si>
    <t xml:space="preserve">Schweiz u. Liechtenstein    </t>
  </si>
  <si>
    <t xml:space="preserve">Belgien                     </t>
  </si>
  <si>
    <t xml:space="preserve">Polen                       </t>
  </si>
  <si>
    <t xml:space="preserve">Dänemark                    </t>
  </si>
  <si>
    <t xml:space="preserve">Rumänien                    </t>
  </si>
  <si>
    <t xml:space="preserve">Italien                     </t>
  </si>
  <si>
    <t xml:space="preserve">Tschechische Republik       </t>
  </si>
  <si>
    <t xml:space="preserve">Frankreich u. Monaco        </t>
  </si>
  <si>
    <t xml:space="preserve">Irland                      </t>
  </si>
  <si>
    <t xml:space="preserve">Schweden                    </t>
  </si>
  <si>
    <t xml:space="preserve">Ungarn                      </t>
  </si>
  <si>
    <t xml:space="preserve">USA                         </t>
  </si>
  <si>
    <t xml:space="preserve">Ausland gesamt              </t>
  </si>
  <si>
    <t xml:space="preserve">Österreich                  </t>
  </si>
  <si>
    <t xml:space="preserve">Insgesamt                   </t>
  </si>
  <si>
    <t xml:space="preserve">Luxemburg                   </t>
  </si>
  <si>
    <t xml:space="preserve">Finnland                    </t>
  </si>
  <si>
    <t xml:space="preserve">Norwegen                    </t>
  </si>
  <si>
    <t xml:space="preserve">Slowakische Republik        </t>
  </si>
  <si>
    <t xml:space="preserve">Übriges Ausland             </t>
  </si>
  <si>
    <t xml:space="preserve">Israel                      </t>
  </si>
  <si>
    <t xml:space="preserve">Ukraine                     </t>
  </si>
  <si>
    <t xml:space="preserve">Spanien                     </t>
  </si>
  <si>
    <t xml:space="preserve">Slowenien                   </t>
  </si>
  <si>
    <t xml:space="preserve">Bulgarien                   </t>
  </si>
  <si>
    <t xml:space="preserve">Kanada                      </t>
  </si>
  <si>
    <t xml:space="preserve">Arabische Länder in Asien   </t>
  </si>
  <si>
    <t xml:space="preserve">Zentral- und Südamerika     </t>
  </si>
  <si>
    <t xml:space="preserve">Kroatien                    </t>
  </si>
  <si>
    <t>Quelle: Amt der Tiroler Landesregierung, Sg. Landesstatistik und tiris</t>
  </si>
  <si>
    <t xml:space="preserve">Übriges Asien               </t>
  </si>
  <si>
    <t xml:space="preserve">Übrige GUS                  </t>
  </si>
  <si>
    <t xml:space="preserve">Portugal                    </t>
  </si>
  <si>
    <t xml:space="preserve">Indien                      </t>
  </si>
  <si>
    <t xml:space="preserve">Türkei                      </t>
  </si>
  <si>
    <t xml:space="preserve">Übriges Afrika              </t>
  </si>
  <si>
    <t>Vereinigte Arabische Emirate</t>
  </si>
  <si>
    <t xml:space="preserve">Griechenland                </t>
  </si>
  <si>
    <t xml:space="preserve">Litauen                     </t>
  </si>
  <si>
    <t xml:space="preserve">Jugoslawien                 </t>
  </si>
  <si>
    <t xml:space="preserve">Estland                     </t>
  </si>
  <si>
    <t xml:space="preserve">Lettland                    </t>
  </si>
  <si>
    <t>Anteil an Übernachtungen</t>
  </si>
  <si>
    <t xml:space="preserve">Malta                       </t>
  </si>
  <si>
    <t xml:space="preserve">Saudi Arabien               </t>
  </si>
  <si>
    <t xml:space="preserve">Zypern                      </t>
  </si>
  <si>
    <t xml:space="preserve">Südkorea                    </t>
  </si>
  <si>
    <t>Tourismusstatistik Mai - August 2021</t>
  </si>
  <si>
    <t>ANKÜNFTE UND ÜBERNACHTUNGEN NACH HERKUNFTSLÄNDERN</t>
  </si>
  <si>
    <t>Veränderung zum Vorjahr</t>
  </si>
  <si>
    <t xml:space="preserve">China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</si>
</sst>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0.0_ ;[Red]\-0.0\ "/>
    <numFmt numFmtId="166" formatCode="#,##0_ ;[Red]\-#,##0\ "/>
    <numFmt numFmtId="167" formatCode="0.0%"/>
  </numFmts>
  <fonts count="8" x14ac:knownFonts="1">
    <font>
      <sz val="10"/>
      <name val="Arial"/>
    </font>
    <font>
      <sz val="10"/>
      <name val="Arial"/>
      <family val="2"/>
    </font>
    <font>
      <sz val="10"/>
      <name val="Courier New"/>
      <family val="3"/>
    </font>
    <font>
      <sz val="11"/>
      <name val="Crimson"/>
      <family val="3"/>
    </font>
    <font>
      <sz val="10.5"/>
      <name val="Crimson"/>
      <family val="3"/>
    </font>
    <font>
      <b/>
      <sz val="14"/>
      <name val="TW Character Sans"/>
      <family val="3"/>
    </font>
    <font>
      <sz val="10.5"/>
      <name val="Crimson Tirol Office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2" applyFont="1"/>
    <xf numFmtId="0" fontId="3" fillId="0" borderId="0" xfId="0" applyFont="1"/>
    <xf numFmtId="0" fontId="4" fillId="0" borderId="0" xfId="0" applyFont="1"/>
    <xf numFmtId="3" fontId="4" fillId="0" borderId="0" xfId="0" applyNumberFormat="1" applyFont="1"/>
    <xf numFmtId="0" fontId="5" fillId="0" borderId="0" xfId="2" applyFont="1"/>
    <xf numFmtId="0" fontId="6" fillId="0" borderId="3" xfId="0" applyFont="1" applyBorder="1"/>
    <xf numFmtId="166" fontId="6" fillId="0" borderId="22" xfId="1" applyNumberFormat="1" applyFont="1" applyBorder="1"/>
    <xf numFmtId="166" fontId="6" fillId="0" borderId="4" xfId="1" applyNumberFormat="1" applyFont="1" applyBorder="1"/>
    <xf numFmtId="165" fontId="6" fillId="0" borderId="5" xfId="1" applyNumberFormat="1" applyFont="1" applyBorder="1"/>
    <xf numFmtId="0" fontId="6" fillId="0" borderId="6" xfId="0" applyFont="1" applyBorder="1"/>
    <xf numFmtId="166" fontId="6" fillId="0" borderId="23" xfId="1" applyNumberFormat="1" applyFont="1" applyBorder="1"/>
    <xf numFmtId="166" fontId="6" fillId="0" borderId="8" xfId="1" applyNumberFormat="1" applyFont="1" applyBorder="1"/>
    <xf numFmtId="165" fontId="6" fillId="0" borderId="9" xfId="1" applyNumberFormat="1" applyFont="1" applyBorder="1"/>
    <xf numFmtId="0" fontId="6" fillId="0" borderId="10" xfId="0" applyFont="1" applyBorder="1"/>
    <xf numFmtId="166" fontId="6" fillId="0" borderId="24" xfId="1" applyNumberFormat="1" applyFont="1" applyBorder="1"/>
    <xf numFmtId="166" fontId="6" fillId="0" borderId="12" xfId="1" applyNumberFormat="1" applyFont="1" applyBorder="1"/>
    <xf numFmtId="165" fontId="6" fillId="0" borderId="13" xfId="1" applyNumberFormat="1" applyFont="1" applyBorder="1"/>
    <xf numFmtId="0" fontId="6" fillId="0" borderId="17" xfId="0" applyFont="1" applyBorder="1"/>
    <xf numFmtId="166" fontId="6" fillId="0" borderId="18" xfId="1" applyNumberFormat="1" applyFont="1" applyBorder="1"/>
    <xf numFmtId="166" fontId="6" fillId="0" borderId="19" xfId="1" applyNumberFormat="1" applyFont="1" applyBorder="1"/>
    <xf numFmtId="165" fontId="6" fillId="0" borderId="20" xfId="1" applyNumberFormat="1" applyFont="1" applyBorder="1"/>
    <xf numFmtId="166" fontId="6" fillId="0" borderId="7" xfId="1" applyNumberFormat="1" applyFont="1" applyBorder="1"/>
    <xf numFmtId="166" fontId="6" fillId="0" borderId="11" xfId="1" applyNumberFormat="1" applyFont="1" applyBorder="1"/>
    <xf numFmtId="0" fontId="6" fillId="0" borderId="0" xfId="0" applyFont="1"/>
    <xf numFmtId="3" fontId="6" fillId="0" borderId="0" xfId="0" applyNumberFormat="1" applyFont="1"/>
    <xf numFmtId="0" fontId="6" fillId="2" borderId="1" xfId="2" applyFont="1" applyFill="1" applyBorder="1" applyAlignment="1">
      <alignment horizontal="center"/>
    </xf>
    <xf numFmtId="0" fontId="6" fillId="2" borderId="2" xfId="2" applyFont="1" applyFill="1" applyBorder="1" applyAlignment="1">
      <alignment horizontal="center"/>
    </xf>
    <xf numFmtId="167" fontId="6" fillId="0" borderId="3" xfId="3" applyNumberFormat="1" applyFont="1" applyBorder="1" applyAlignment="1">
      <alignment horizontal="center"/>
    </xf>
    <xf numFmtId="167" fontId="6" fillId="0" borderId="6" xfId="3" applyNumberFormat="1" applyFont="1" applyBorder="1" applyAlignment="1">
      <alignment horizontal="center"/>
    </xf>
    <xf numFmtId="167" fontId="6" fillId="0" borderId="10" xfId="3" applyNumberFormat="1" applyFont="1" applyBorder="1" applyAlignment="1">
      <alignment horizontal="center"/>
    </xf>
    <xf numFmtId="167" fontId="6" fillId="0" borderId="17" xfId="3" applyNumberFormat="1" applyFont="1" applyBorder="1" applyAlignment="1">
      <alignment horizontal="center"/>
    </xf>
    <xf numFmtId="0" fontId="6" fillId="2" borderId="14" xfId="2" applyFont="1" applyFill="1" applyBorder="1" applyAlignment="1">
      <alignment horizontal="center" wrapText="1"/>
    </xf>
    <xf numFmtId="0" fontId="6" fillId="2" borderId="25" xfId="2" applyFont="1" applyFill="1" applyBorder="1" applyAlignment="1">
      <alignment horizontal="center" wrapText="1"/>
    </xf>
    <xf numFmtId="0" fontId="6" fillId="2" borderId="4" xfId="2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14" xfId="2" applyFont="1" applyFill="1" applyBorder="1" applyAlignment="1">
      <alignment horizontal="center"/>
    </xf>
    <xf numFmtId="0" fontId="6" fillId="2" borderId="16" xfId="2" applyFont="1" applyFill="1" applyBorder="1" applyAlignment="1">
      <alignment horizontal="center"/>
    </xf>
    <xf numFmtId="0" fontId="6" fillId="2" borderId="15" xfId="2" applyFont="1" applyFill="1" applyBorder="1" applyAlignment="1">
      <alignment horizontal="center"/>
    </xf>
    <xf numFmtId="0" fontId="6" fillId="2" borderId="21" xfId="2" applyFont="1" applyFill="1" applyBorder="1" applyAlignment="1">
      <alignment horizontal="center"/>
    </xf>
  </cellXfs>
  <cellStyles count="4">
    <cellStyle name="Komma" xfId="1" builtinId="3"/>
    <cellStyle name="Prozent" xfId="3" builtinId="5"/>
    <cellStyle name="Standard" xfId="0" builtinId="0"/>
    <cellStyle name="Standard_Tabelle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w-ppt-print">
  <a:themeElements>
    <a:clrScheme name="Tirol Werbung Print">
      <a:dk1>
        <a:sysClr val="windowText" lastClr="000000"/>
      </a:dk1>
      <a:lt1>
        <a:sysClr val="window" lastClr="FFFFFF"/>
      </a:lt1>
      <a:dk2>
        <a:srgbClr val="DFE1DF"/>
      </a:dk2>
      <a:lt2>
        <a:srgbClr val="C3D4E6"/>
      </a:lt2>
      <a:accent1>
        <a:srgbClr val="CBDBDB"/>
      </a:accent1>
      <a:accent2>
        <a:srgbClr val="E2CFBB"/>
      </a:accent2>
      <a:accent3>
        <a:srgbClr val="CDD4DA"/>
      </a:accent3>
      <a:accent4>
        <a:srgbClr val="F1EBCE"/>
      </a:accent4>
      <a:accent5>
        <a:srgbClr val="CEE5EB"/>
      </a:accent5>
      <a:accent6>
        <a:srgbClr val="E3E9D5"/>
      </a:accent6>
      <a:hlink>
        <a:srgbClr val="000000"/>
      </a:hlink>
      <a:folHlink>
        <a:srgbClr val="000000"/>
      </a:folHlink>
    </a:clrScheme>
    <a:fontScheme name="Tirol Werbung Office">
      <a:majorFont>
        <a:latin typeface="TW Character Sans Pro Normal"/>
        <a:ea typeface=""/>
        <a:cs typeface=""/>
      </a:majorFont>
      <a:minorFont>
        <a:latin typeface="Crimson Tirol Offic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lIns="72000" tIns="36000" rIns="72000" bIns="36000" rtlCol="0" anchor="ctr"/>
      <a:lstStyle>
        <a:defPPr algn="ctr">
          <a:defRPr dirty="0" err="1" smtClean="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none" lIns="0" tIns="0" rIns="0" bIns="0" rtlCol="0">
        <a:spAutoFit/>
      </a:bodyPr>
      <a:lstStyle>
        <a:defPPr>
          <a:defRPr dirty="0" err="1" smtClean="0"/>
        </a:defPPr>
      </a:lstStyle>
    </a:txDef>
  </a:objectDefaults>
  <a:extraClrSchemeLst/>
  <a:extLst>
    <a:ext uri="{05A4C25C-085E-4340-85A3-A5531E510DB2}">
      <thm15:themeFamily xmlns:thm15="http://schemas.microsoft.com/office/thememl/2012/main" name="tw-ppt-print" id="{B5EB51C2-40E8-484F-8BF5-FDC2C993DA26}" vid="{62CA4456-1986-431E-A7BB-E4EAD04A01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66"/>
  <sheetViews>
    <sheetView tabSelected="1" workbookViewId="0">
      <selection activeCell="D5" sqref="D5"/>
    </sheetView>
  </sheetViews>
  <sheetFormatPr baseColWidth="10" defaultColWidth="11.453125" defaultRowHeight="16.5" x14ac:dyDescent="0.55000000000000004"/>
  <cols>
    <col min="1" max="1" width="2.54296875" style="3" customWidth="1"/>
    <col min="2" max="2" width="25.54296875" style="3" customWidth="1"/>
    <col min="3" max="3" width="12.54296875" style="3" customWidth="1"/>
    <col min="4" max="4" width="16.1796875" style="3" customWidth="1"/>
    <col min="5" max="5" width="14.7265625" style="3" customWidth="1"/>
    <col min="6" max="6" width="17" style="3" customWidth="1"/>
    <col min="7" max="7" width="15.26953125" style="3" customWidth="1"/>
    <col min="8" max="8" width="15.7265625" style="3" customWidth="1"/>
    <col min="9" max="9" width="14.7265625" style="3" customWidth="1"/>
    <col min="10" max="16384" width="11.453125" style="3"/>
  </cols>
  <sheetData>
    <row r="1" spans="2:9" ht="19.5" x14ac:dyDescent="0.55000000000000004">
      <c r="B1" s="6" t="s">
        <v>58</v>
      </c>
      <c r="C1" s="2"/>
      <c r="D1" s="2"/>
      <c r="E1" s="2"/>
      <c r="F1" s="2"/>
      <c r="G1" s="2"/>
      <c r="H1" s="2"/>
    </row>
    <row r="2" spans="2:9" ht="19.5" x14ac:dyDescent="0.55000000000000004">
      <c r="B2" s="6" t="s">
        <v>59</v>
      </c>
      <c r="C2" s="2"/>
      <c r="D2" s="2"/>
      <c r="E2" s="2"/>
      <c r="F2" s="2"/>
      <c r="G2" s="2"/>
      <c r="H2" s="2"/>
    </row>
    <row r="3" spans="2:9" ht="17" thickBot="1" x14ac:dyDescent="0.6">
      <c r="B3" s="2"/>
      <c r="C3" s="2"/>
      <c r="D3" s="2"/>
      <c r="E3" s="2"/>
      <c r="F3" s="2"/>
      <c r="G3" s="2"/>
      <c r="H3" s="2"/>
    </row>
    <row r="4" spans="2:9" s="4" customFormat="1" ht="16.5" customHeight="1" x14ac:dyDescent="0.55000000000000004">
      <c r="B4" s="37" t="s">
        <v>0</v>
      </c>
      <c r="C4" s="39" t="s">
        <v>1</v>
      </c>
      <c r="D4" s="35" t="s">
        <v>60</v>
      </c>
      <c r="E4" s="36"/>
      <c r="F4" s="39" t="s">
        <v>3</v>
      </c>
      <c r="G4" s="35" t="s">
        <v>60</v>
      </c>
      <c r="H4" s="36"/>
      <c r="I4" s="33" t="s">
        <v>53</v>
      </c>
    </row>
    <row r="5" spans="2:9" s="4" customFormat="1" thickBot="1" x14ac:dyDescent="0.6">
      <c r="B5" s="38"/>
      <c r="C5" s="40"/>
      <c r="D5" s="27" t="s">
        <v>4</v>
      </c>
      <c r="E5" s="28" t="s">
        <v>5</v>
      </c>
      <c r="F5" s="40"/>
      <c r="G5" s="27" t="s">
        <v>4</v>
      </c>
      <c r="H5" s="28" t="s">
        <v>5</v>
      </c>
      <c r="I5" s="34"/>
    </row>
    <row r="6" spans="2:9" s="4" customFormat="1" ht="16" x14ac:dyDescent="0.55000000000000004">
      <c r="B6" s="7" t="s">
        <v>7</v>
      </c>
      <c r="C6" s="8">
        <v>1982951</v>
      </c>
      <c r="D6" s="9">
        <v>357530</v>
      </c>
      <c r="E6" s="10">
        <v>22</v>
      </c>
      <c r="F6" s="8">
        <v>8647283</v>
      </c>
      <c r="G6" s="9">
        <v>1510317</v>
      </c>
      <c r="H6" s="10">
        <v>21.2</v>
      </c>
      <c r="I6" s="29">
        <f>F6/$F$56</f>
        <v>0.621488868116573</v>
      </c>
    </row>
    <row r="7" spans="2:9" s="4" customFormat="1" ht="16" x14ac:dyDescent="0.55000000000000004">
      <c r="B7" s="11" t="s">
        <v>8</v>
      </c>
      <c r="C7" s="12">
        <v>276948</v>
      </c>
      <c r="D7" s="13">
        <v>84671</v>
      </c>
      <c r="E7" s="14">
        <v>44</v>
      </c>
      <c r="F7" s="12">
        <v>1231727</v>
      </c>
      <c r="G7" s="13">
        <v>261139</v>
      </c>
      <c r="H7" s="14">
        <v>26.9</v>
      </c>
      <c r="I7" s="30">
        <f t="shared" ref="I7:I56" si="0">F7/$F$56</f>
        <v>8.852545002385398E-2</v>
      </c>
    </row>
    <row r="8" spans="2:9" s="4" customFormat="1" ht="16" x14ac:dyDescent="0.55000000000000004">
      <c r="B8" s="11" t="s">
        <v>11</v>
      </c>
      <c r="C8" s="12">
        <v>129650</v>
      </c>
      <c r="D8" s="13">
        <v>-21530</v>
      </c>
      <c r="E8" s="14">
        <v>-14.2</v>
      </c>
      <c r="F8" s="12">
        <v>539743</v>
      </c>
      <c r="G8" s="13">
        <v>-87543</v>
      </c>
      <c r="H8" s="14">
        <v>-14</v>
      </c>
      <c r="I8" s="30">
        <f t="shared" si="0"/>
        <v>3.8791868630163193E-2</v>
      </c>
    </row>
    <row r="9" spans="2:9" s="4" customFormat="1" ht="16" x14ac:dyDescent="0.55000000000000004">
      <c r="B9" s="11" t="s">
        <v>12</v>
      </c>
      <c r="C9" s="12">
        <v>83129</v>
      </c>
      <c r="D9" s="13">
        <v>19873</v>
      </c>
      <c r="E9" s="14">
        <v>31.4</v>
      </c>
      <c r="F9" s="12">
        <v>467268</v>
      </c>
      <c r="G9" s="13">
        <v>106541</v>
      </c>
      <c r="H9" s="14">
        <v>29.5</v>
      </c>
      <c r="I9" s="30">
        <f t="shared" si="0"/>
        <v>3.3583017975368085E-2</v>
      </c>
    </row>
    <row r="10" spans="2:9" s="4" customFormat="1" ht="16" x14ac:dyDescent="0.55000000000000004">
      <c r="B10" s="11" t="s">
        <v>16</v>
      </c>
      <c r="C10" s="12">
        <v>75015</v>
      </c>
      <c r="D10" s="13">
        <v>11009</v>
      </c>
      <c r="E10" s="14">
        <v>17.2</v>
      </c>
      <c r="F10" s="12">
        <v>310576</v>
      </c>
      <c r="G10" s="13">
        <v>43605</v>
      </c>
      <c r="H10" s="14">
        <v>16.3</v>
      </c>
      <c r="I10" s="30">
        <f t="shared" si="0"/>
        <v>2.2321407395152072E-2</v>
      </c>
    </row>
    <row r="11" spans="2:9" s="4" customFormat="1" ht="16" x14ac:dyDescent="0.55000000000000004">
      <c r="B11" s="11" t="s">
        <v>17</v>
      </c>
      <c r="C11" s="12">
        <v>48409</v>
      </c>
      <c r="D11" s="13">
        <v>11288</v>
      </c>
      <c r="E11" s="14">
        <v>30.4</v>
      </c>
      <c r="F11" s="12">
        <v>191503</v>
      </c>
      <c r="G11" s="13">
        <v>44633</v>
      </c>
      <c r="H11" s="14">
        <v>30.4</v>
      </c>
      <c r="I11" s="30">
        <f t="shared" si="0"/>
        <v>1.3763511927495387E-2</v>
      </c>
    </row>
    <row r="12" spans="2:9" s="4" customFormat="1" ht="16" x14ac:dyDescent="0.55000000000000004">
      <c r="B12" s="11" t="s">
        <v>18</v>
      </c>
      <c r="C12" s="12">
        <v>35165</v>
      </c>
      <c r="D12" s="13">
        <v>1699</v>
      </c>
      <c r="E12" s="14">
        <v>5.0999999999999996</v>
      </c>
      <c r="F12" s="12">
        <v>153290</v>
      </c>
      <c r="G12" s="13">
        <v>8529</v>
      </c>
      <c r="H12" s="14">
        <v>5.9</v>
      </c>
      <c r="I12" s="30">
        <f t="shared" si="0"/>
        <v>1.1017105441511453E-2</v>
      </c>
    </row>
    <row r="13" spans="2:9" s="4" customFormat="1" ht="16" x14ac:dyDescent="0.55000000000000004">
      <c r="B13" s="11" t="s">
        <v>13</v>
      </c>
      <c r="C13" s="12">
        <v>20963</v>
      </c>
      <c r="D13" s="13">
        <v>5835</v>
      </c>
      <c r="E13" s="14">
        <v>38.6</v>
      </c>
      <c r="F13" s="12">
        <v>111581</v>
      </c>
      <c r="G13" s="13">
        <v>22219</v>
      </c>
      <c r="H13" s="14">
        <v>24.9</v>
      </c>
      <c r="I13" s="30">
        <f t="shared" si="0"/>
        <v>8.019437942914015E-3</v>
      </c>
    </row>
    <row r="14" spans="2:9" s="4" customFormat="1" ht="16" x14ac:dyDescent="0.55000000000000004">
      <c r="B14" s="11" t="s">
        <v>14</v>
      </c>
      <c r="C14" s="12">
        <v>27286</v>
      </c>
      <c r="D14" s="13">
        <v>17129</v>
      </c>
      <c r="E14" s="14">
        <v>168.6</v>
      </c>
      <c r="F14" s="12">
        <v>76215</v>
      </c>
      <c r="G14" s="13">
        <v>43957</v>
      </c>
      <c r="H14" s="14">
        <v>136.30000000000001</v>
      </c>
      <c r="I14" s="30">
        <f t="shared" si="0"/>
        <v>5.4776481911722576E-3</v>
      </c>
    </row>
    <row r="15" spans="2:9" s="4" customFormat="1" ht="16" x14ac:dyDescent="0.55000000000000004">
      <c r="B15" s="11" t="s">
        <v>26</v>
      </c>
      <c r="C15" s="12">
        <v>12401</v>
      </c>
      <c r="D15" s="13">
        <v>3681</v>
      </c>
      <c r="E15" s="14">
        <v>42.2</v>
      </c>
      <c r="F15" s="12">
        <v>64053</v>
      </c>
      <c r="G15" s="13">
        <v>20664</v>
      </c>
      <c r="H15" s="14">
        <v>47.6</v>
      </c>
      <c r="I15" s="30">
        <f t="shared" si="0"/>
        <v>4.6035531009533115E-3</v>
      </c>
    </row>
    <row r="16" spans="2:9" s="4" customFormat="1" ht="16" x14ac:dyDescent="0.55000000000000004">
      <c r="B16" s="11" t="s">
        <v>21</v>
      </c>
      <c r="C16" s="12">
        <v>14878</v>
      </c>
      <c r="D16" s="13">
        <v>3366</v>
      </c>
      <c r="E16" s="14">
        <v>29.2</v>
      </c>
      <c r="F16" s="12">
        <v>63497</v>
      </c>
      <c r="G16" s="13">
        <v>13261</v>
      </c>
      <c r="H16" s="14">
        <v>26.4</v>
      </c>
      <c r="I16" s="30">
        <f t="shared" si="0"/>
        <v>4.5635928254918962E-3</v>
      </c>
    </row>
    <row r="17" spans="2:9" s="4" customFormat="1" ht="16" x14ac:dyDescent="0.55000000000000004">
      <c r="B17" s="11" t="s">
        <v>31</v>
      </c>
      <c r="C17" s="12">
        <v>11353</v>
      </c>
      <c r="D17" s="13">
        <v>10978</v>
      </c>
      <c r="E17" s="14">
        <v>2927.5</v>
      </c>
      <c r="F17" s="12">
        <v>47486</v>
      </c>
      <c r="G17" s="13">
        <v>46346</v>
      </c>
      <c r="H17" s="14">
        <v>4065.4</v>
      </c>
      <c r="I17" s="30">
        <f t="shared" si="0"/>
        <v>3.4128662600013886E-3</v>
      </c>
    </row>
    <row r="18" spans="2:9" s="4" customFormat="1" ht="16" x14ac:dyDescent="0.55000000000000004">
      <c r="B18" s="11" t="s">
        <v>29</v>
      </c>
      <c r="C18" s="12">
        <v>6445</v>
      </c>
      <c r="D18" s="13">
        <v>1320</v>
      </c>
      <c r="E18" s="14">
        <v>25.8</v>
      </c>
      <c r="F18" s="12">
        <v>44390</v>
      </c>
      <c r="G18" s="13">
        <v>10804</v>
      </c>
      <c r="H18" s="14">
        <v>32.200000000000003</v>
      </c>
      <c r="I18" s="30">
        <f t="shared" si="0"/>
        <v>3.1903536470004137E-3</v>
      </c>
    </row>
    <row r="19" spans="2:9" s="4" customFormat="1" ht="16" x14ac:dyDescent="0.55000000000000004">
      <c r="B19" s="11" t="s">
        <v>15</v>
      </c>
      <c r="C19" s="12">
        <v>6940</v>
      </c>
      <c r="D19" s="13">
        <v>4645</v>
      </c>
      <c r="E19" s="14">
        <v>202.4</v>
      </c>
      <c r="F19" s="12">
        <v>33432</v>
      </c>
      <c r="G19" s="13">
        <v>15004</v>
      </c>
      <c r="H19" s="14">
        <v>81.400000000000006</v>
      </c>
      <c r="I19" s="30">
        <f t="shared" si="0"/>
        <v>2.4027912396151797E-3</v>
      </c>
    </row>
    <row r="20" spans="2:9" s="4" customFormat="1" ht="16" x14ac:dyDescent="0.55000000000000004">
      <c r="B20" s="11" t="s">
        <v>22</v>
      </c>
      <c r="C20" s="12">
        <v>7566</v>
      </c>
      <c r="D20" s="13">
        <v>5796</v>
      </c>
      <c r="E20" s="14">
        <v>327.5</v>
      </c>
      <c r="F20" s="12">
        <v>23773</v>
      </c>
      <c r="G20" s="13">
        <v>17439</v>
      </c>
      <c r="H20" s="14">
        <v>275.3</v>
      </c>
      <c r="I20" s="30">
        <f t="shared" si="0"/>
        <v>1.708589259971634E-3</v>
      </c>
    </row>
    <row r="21" spans="2:9" s="4" customFormat="1" ht="16" x14ac:dyDescent="0.55000000000000004">
      <c r="B21" s="11" t="s">
        <v>30</v>
      </c>
      <c r="C21" s="12">
        <v>6147</v>
      </c>
      <c r="D21" s="13">
        <v>1518</v>
      </c>
      <c r="E21" s="14">
        <v>32.799999999999997</v>
      </c>
      <c r="F21" s="12">
        <v>22888</v>
      </c>
      <c r="G21" s="13">
        <v>2182</v>
      </c>
      <c r="H21" s="14">
        <v>10.5</v>
      </c>
      <c r="I21" s="30">
        <f t="shared" si="0"/>
        <v>1.6449834258289134E-3</v>
      </c>
    </row>
    <row r="22" spans="2:9" s="4" customFormat="1" ht="16" x14ac:dyDescent="0.55000000000000004">
      <c r="B22" s="11" t="s">
        <v>34</v>
      </c>
      <c r="C22" s="12">
        <v>4334</v>
      </c>
      <c r="D22" s="13">
        <v>1002</v>
      </c>
      <c r="E22" s="14">
        <v>30.1</v>
      </c>
      <c r="F22" s="12">
        <v>21276</v>
      </c>
      <c r="G22" s="13">
        <v>7829</v>
      </c>
      <c r="H22" s="14">
        <v>58.2</v>
      </c>
      <c r="I22" s="30">
        <f t="shared" si="0"/>
        <v>1.5291273753904211E-3</v>
      </c>
    </row>
    <row r="23" spans="2:9" s="4" customFormat="1" ht="16" x14ac:dyDescent="0.55000000000000004">
      <c r="B23" s="11" t="s">
        <v>33</v>
      </c>
      <c r="C23" s="12">
        <v>6164</v>
      </c>
      <c r="D23" s="13">
        <v>3583</v>
      </c>
      <c r="E23" s="14">
        <v>138.80000000000001</v>
      </c>
      <c r="F23" s="12">
        <v>18482</v>
      </c>
      <c r="G23" s="13">
        <v>9692</v>
      </c>
      <c r="H23" s="14">
        <v>110.3</v>
      </c>
      <c r="I23" s="30">
        <f t="shared" si="0"/>
        <v>1.3283198040969057E-3</v>
      </c>
    </row>
    <row r="24" spans="2:9" s="4" customFormat="1" ht="16" x14ac:dyDescent="0.55000000000000004">
      <c r="B24" s="11" t="s">
        <v>27</v>
      </c>
      <c r="C24" s="12">
        <v>3719</v>
      </c>
      <c r="D24" s="13">
        <v>1554</v>
      </c>
      <c r="E24" s="14">
        <v>71.8</v>
      </c>
      <c r="F24" s="12">
        <v>15418</v>
      </c>
      <c r="G24" s="13">
        <v>6394</v>
      </c>
      <c r="H24" s="14">
        <v>70.900000000000006</v>
      </c>
      <c r="I24" s="30">
        <f t="shared" si="0"/>
        <v>1.1081070630649329E-3</v>
      </c>
    </row>
    <row r="25" spans="2:9" s="4" customFormat="1" ht="16" x14ac:dyDescent="0.55000000000000004">
      <c r="B25" s="11" t="s">
        <v>50</v>
      </c>
      <c r="C25" s="12">
        <v>1322</v>
      </c>
      <c r="D25" s="13">
        <v>732</v>
      </c>
      <c r="E25" s="14">
        <v>124.1</v>
      </c>
      <c r="F25" s="12">
        <v>14768</v>
      </c>
      <c r="G25" s="13">
        <v>7328</v>
      </c>
      <c r="H25" s="14">
        <v>98.5</v>
      </c>
      <c r="I25" s="30">
        <f t="shared" si="0"/>
        <v>1.0613909136945733E-3</v>
      </c>
    </row>
    <row r="26" spans="2:9" s="4" customFormat="1" ht="16" x14ac:dyDescent="0.55000000000000004">
      <c r="B26" s="11" t="s">
        <v>47</v>
      </c>
      <c r="C26" s="12">
        <v>3729</v>
      </c>
      <c r="D26" s="13">
        <v>3427</v>
      </c>
      <c r="E26" s="14">
        <v>1134.8</v>
      </c>
      <c r="F26" s="12">
        <v>14331</v>
      </c>
      <c r="G26" s="13">
        <v>13236</v>
      </c>
      <c r="H26" s="14">
        <v>1208.8</v>
      </c>
      <c r="I26" s="30">
        <f t="shared" si="0"/>
        <v>1.0299832871178852E-3</v>
      </c>
    </row>
    <row r="27" spans="2:9" s="4" customFormat="1" ht="16" x14ac:dyDescent="0.55000000000000004">
      <c r="B27" s="11" t="s">
        <v>20</v>
      </c>
      <c r="C27" s="12">
        <v>4585</v>
      </c>
      <c r="D27" s="13">
        <v>4010</v>
      </c>
      <c r="E27" s="14">
        <v>697.4</v>
      </c>
      <c r="F27" s="12">
        <v>14135</v>
      </c>
      <c r="G27" s="13">
        <v>12353</v>
      </c>
      <c r="H27" s="14">
        <v>693.2</v>
      </c>
      <c r="I27" s="30">
        <f t="shared" si="0"/>
        <v>1.015896571307746E-3</v>
      </c>
    </row>
    <row r="28" spans="2:9" s="4" customFormat="1" ht="16" x14ac:dyDescent="0.55000000000000004">
      <c r="B28" s="11" t="s">
        <v>10</v>
      </c>
      <c r="C28" s="12">
        <v>2949</v>
      </c>
      <c r="D28" s="13">
        <v>-2317</v>
      </c>
      <c r="E28" s="14">
        <v>-44</v>
      </c>
      <c r="F28" s="12">
        <v>12860</v>
      </c>
      <c r="G28" s="13">
        <v>-10086</v>
      </c>
      <c r="H28" s="14">
        <v>-44</v>
      </c>
      <c r="I28" s="30">
        <f t="shared" si="0"/>
        <v>9.2426104754280965E-4</v>
      </c>
    </row>
    <row r="29" spans="2:9" s="4" customFormat="1" ht="16" x14ac:dyDescent="0.55000000000000004">
      <c r="B29" s="11" t="s">
        <v>39</v>
      </c>
      <c r="C29" s="12">
        <v>1912</v>
      </c>
      <c r="D29" s="13">
        <v>986</v>
      </c>
      <c r="E29" s="14">
        <v>106.5</v>
      </c>
      <c r="F29" s="12">
        <v>11573</v>
      </c>
      <c r="G29" s="13">
        <v>6468</v>
      </c>
      <c r="H29" s="14">
        <v>126.7</v>
      </c>
      <c r="I29" s="30">
        <f t="shared" si="0"/>
        <v>8.3176307178949732E-4</v>
      </c>
    </row>
    <row r="30" spans="2:9" s="4" customFormat="1" ht="16" x14ac:dyDescent="0.55000000000000004">
      <c r="B30" s="11" t="s">
        <v>9</v>
      </c>
      <c r="C30" s="12">
        <v>1172</v>
      </c>
      <c r="D30" s="13">
        <v>628</v>
      </c>
      <c r="E30" s="14">
        <v>115.4</v>
      </c>
      <c r="F30" s="12">
        <v>8315</v>
      </c>
      <c r="G30" s="13">
        <v>6391</v>
      </c>
      <c r="H30" s="14">
        <v>332.2</v>
      </c>
      <c r="I30" s="30">
        <f t="shared" si="0"/>
        <v>5.9760735694544802E-4</v>
      </c>
    </row>
    <row r="31" spans="2:9" s="4" customFormat="1" ht="16" x14ac:dyDescent="0.55000000000000004">
      <c r="B31" s="11" t="s">
        <v>38</v>
      </c>
      <c r="C31" s="12">
        <v>2119</v>
      </c>
      <c r="D31" s="13">
        <v>1353</v>
      </c>
      <c r="E31" s="14">
        <v>176.6</v>
      </c>
      <c r="F31" s="12">
        <v>8162</v>
      </c>
      <c r="G31" s="13">
        <v>5643</v>
      </c>
      <c r="H31" s="14">
        <v>224</v>
      </c>
      <c r="I31" s="30">
        <f t="shared" si="0"/>
        <v>5.8661109409365562E-4</v>
      </c>
    </row>
    <row r="32" spans="2:9" s="4" customFormat="1" ht="16" x14ac:dyDescent="0.55000000000000004">
      <c r="B32" s="11" t="s">
        <v>55</v>
      </c>
      <c r="C32" s="12">
        <v>2302</v>
      </c>
      <c r="D32" s="13">
        <v>2267</v>
      </c>
      <c r="E32" s="14">
        <v>6477.1</v>
      </c>
      <c r="F32" s="12">
        <v>7623</v>
      </c>
      <c r="G32" s="13">
        <v>7513</v>
      </c>
      <c r="H32" s="14">
        <v>6830</v>
      </c>
      <c r="I32" s="30">
        <f t="shared" si="0"/>
        <v>5.4787262561577276E-4</v>
      </c>
    </row>
    <row r="33" spans="2:9" s="4" customFormat="1" ht="16" x14ac:dyDescent="0.55000000000000004">
      <c r="B33" s="11" t="s">
        <v>37</v>
      </c>
      <c r="C33" s="12">
        <v>1865</v>
      </c>
      <c r="D33" s="13">
        <v>1723</v>
      </c>
      <c r="E33" s="14">
        <v>1213.4000000000001</v>
      </c>
      <c r="F33" s="12">
        <v>7472</v>
      </c>
      <c r="G33" s="13">
        <v>6929</v>
      </c>
      <c r="H33" s="14">
        <v>1276.0999999999999</v>
      </c>
      <c r="I33" s="30">
        <f t="shared" si="0"/>
        <v>5.3702010476204304E-4</v>
      </c>
    </row>
    <row r="34" spans="2:9" s="4" customFormat="1" ht="16" x14ac:dyDescent="0.55000000000000004">
      <c r="B34" s="11" t="s">
        <v>42</v>
      </c>
      <c r="C34" s="12">
        <v>596</v>
      </c>
      <c r="D34" s="13">
        <v>361</v>
      </c>
      <c r="E34" s="14">
        <v>153.6</v>
      </c>
      <c r="F34" s="12">
        <v>7164</v>
      </c>
      <c r="G34" s="13">
        <v>5962</v>
      </c>
      <c r="H34" s="14">
        <v>496</v>
      </c>
      <c r="I34" s="30">
        <f t="shared" si="0"/>
        <v>5.1488383706039566E-4</v>
      </c>
    </row>
    <row r="35" spans="2:9" s="4" customFormat="1" ht="16" x14ac:dyDescent="0.55000000000000004">
      <c r="B35" s="11" t="s">
        <v>46</v>
      </c>
      <c r="C35" s="12">
        <v>2160</v>
      </c>
      <c r="D35" s="13">
        <v>1816</v>
      </c>
      <c r="E35" s="14">
        <v>527.9</v>
      </c>
      <c r="F35" s="12">
        <v>6491</v>
      </c>
      <c r="G35" s="13">
        <v>5158</v>
      </c>
      <c r="H35" s="14">
        <v>386.9</v>
      </c>
      <c r="I35" s="30">
        <f t="shared" si="0"/>
        <v>4.6651465471231546E-4</v>
      </c>
    </row>
    <row r="36" spans="2:9" s="4" customFormat="1" ht="16" x14ac:dyDescent="0.55000000000000004">
      <c r="B36" s="11" t="s">
        <v>49</v>
      </c>
      <c r="C36" s="12">
        <v>2196</v>
      </c>
      <c r="D36" s="13">
        <v>1600</v>
      </c>
      <c r="E36" s="14">
        <v>268.5</v>
      </c>
      <c r="F36" s="12">
        <v>6382</v>
      </c>
      <c r="G36" s="13">
        <v>4612</v>
      </c>
      <c r="H36" s="14">
        <v>260.60000000000002</v>
      </c>
      <c r="I36" s="30">
        <f t="shared" si="0"/>
        <v>4.5868071581790131E-4</v>
      </c>
    </row>
    <row r="37" spans="2:9" s="4" customFormat="1" ht="16" x14ac:dyDescent="0.55000000000000004">
      <c r="B37" s="11" t="s">
        <v>35</v>
      </c>
      <c r="C37" s="12">
        <v>1085</v>
      </c>
      <c r="D37" s="13">
        <v>585</v>
      </c>
      <c r="E37" s="14">
        <v>117</v>
      </c>
      <c r="F37" s="12">
        <v>5766</v>
      </c>
      <c r="G37" s="13">
        <v>1546</v>
      </c>
      <c r="H37" s="14">
        <v>36.6</v>
      </c>
      <c r="I37" s="30">
        <f t="shared" si="0"/>
        <v>4.1440818041460655E-4</v>
      </c>
    </row>
    <row r="38" spans="2:9" s="4" customFormat="1" ht="16" x14ac:dyDescent="0.55000000000000004">
      <c r="B38" s="11" t="s">
        <v>43</v>
      </c>
      <c r="C38" s="12">
        <v>659</v>
      </c>
      <c r="D38" s="13">
        <v>454</v>
      </c>
      <c r="E38" s="14">
        <v>221.5</v>
      </c>
      <c r="F38" s="12">
        <v>5726</v>
      </c>
      <c r="G38" s="13">
        <v>2153</v>
      </c>
      <c r="H38" s="14">
        <v>60.3</v>
      </c>
      <c r="I38" s="30">
        <f t="shared" si="0"/>
        <v>4.1153334045335361E-4</v>
      </c>
    </row>
    <row r="39" spans="2:9" s="4" customFormat="1" ht="16" x14ac:dyDescent="0.55000000000000004">
      <c r="B39" s="11" t="s">
        <v>32</v>
      </c>
      <c r="C39" s="12">
        <v>1192</v>
      </c>
      <c r="D39" s="13">
        <v>813</v>
      </c>
      <c r="E39" s="14">
        <v>214.5</v>
      </c>
      <c r="F39" s="12">
        <v>5655</v>
      </c>
      <c r="G39" s="13">
        <v>4472</v>
      </c>
      <c r="H39" s="14">
        <v>378</v>
      </c>
      <c r="I39" s="30">
        <f t="shared" si="0"/>
        <v>4.0643049952212971E-4</v>
      </c>
    </row>
    <row r="40" spans="2:9" s="4" customFormat="1" ht="16" x14ac:dyDescent="0.55000000000000004">
      <c r="B40" s="11" t="s">
        <v>51</v>
      </c>
      <c r="C40" s="12">
        <v>1566</v>
      </c>
      <c r="D40" s="13">
        <v>726</v>
      </c>
      <c r="E40" s="14">
        <v>86.4</v>
      </c>
      <c r="F40" s="12">
        <v>4974</v>
      </c>
      <c r="G40" s="13">
        <v>2580</v>
      </c>
      <c r="H40" s="14">
        <v>107.8</v>
      </c>
      <c r="I40" s="30">
        <f t="shared" si="0"/>
        <v>3.5748634918179899E-4</v>
      </c>
    </row>
    <row r="41" spans="2:9" s="4" customFormat="1" ht="16" x14ac:dyDescent="0.55000000000000004">
      <c r="B41" s="11" t="s">
        <v>52</v>
      </c>
      <c r="C41" s="12">
        <v>1284</v>
      </c>
      <c r="D41" s="13">
        <v>886</v>
      </c>
      <c r="E41" s="14">
        <v>222.6</v>
      </c>
      <c r="F41" s="12">
        <v>3528</v>
      </c>
      <c r="G41" s="13">
        <v>2142</v>
      </c>
      <c r="H41" s="14">
        <v>154.5</v>
      </c>
      <c r="I41" s="30">
        <f t="shared" si="0"/>
        <v>2.5356088458250642E-4</v>
      </c>
    </row>
    <row r="42" spans="2:9" s="4" customFormat="1" ht="16" x14ac:dyDescent="0.55000000000000004">
      <c r="B42" s="11" t="s">
        <v>48</v>
      </c>
      <c r="C42" s="12">
        <v>973</v>
      </c>
      <c r="D42" s="13">
        <v>692</v>
      </c>
      <c r="E42" s="14">
        <v>246.3</v>
      </c>
      <c r="F42" s="12">
        <v>3468</v>
      </c>
      <c r="G42" s="13">
        <v>2630</v>
      </c>
      <c r="H42" s="14">
        <v>313.8</v>
      </c>
      <c r="I42" s="30">
        <f t="shared" si="0"/>
        <v>2.4924862464062702E-4</v>
      </c>
    </row>
    <row r="43" spans="2:9" s="4" customFormat="1" ht="16" x14ac:dyDescent="0.55000000000000004">
      <c r="B43" s="11" t="s">
        <v>28</v>
      </c>
      <c r="C43" s="12">
        <v>1089</v>
      </c>
      <c r="D43" s="13">
        <v>404</v>
      </c>
      <c r="E43" s="14">
        <v>59</v>
      </c>
      <c r="F43" s="12">
        <v>3341</v>
      </c>
      <c r="G43" s="13">
        <v>1812</v>
      </c>
      <c r="H43" s="14">
        <v>118.5</v>
      </c>
      <c r="I43" s="30">
        <f t="shared" si="0"/>
        <v>2.4012100776364906E-4</v>
      </c>
    </row>
    <row r="44" spans="2:9" s="4" customFormat="1" ht="16" x14ac:dyDescent="0.55000000000000004">
      <c r="B44" s="11" t="s">
        <v>36</v>
      </c>
      <c r="C44" s="12">
        <v>637</v>
      </c>
      <c r="D44" s="13">
        <v>394</v>
      </c>
      <c r="E44" s="14">
        <v>162.1</v>
      </c>
      <c r="F44" s="12">
        <v>3072</v>
      </c>
      <c r="G44" s="13">
        <v>2494</v>
      </c>
      <c r="H44" s="14">
        <v>431.5</v>
      </c>
      <c r="I44" s="30">
        <f t="shared" si="0"/>
        <v>2.2078770902422327E-4</v>
      </c>
    </row>
    <row r="45" spans="2:9" s="4" customFormat="1" ht="16" x14ac:dyDescent="0.55000000000000004">
      <c r="B45" s="11" t="s">
        <v>19</v>
      </c>
      <c r="C45" s="12">
        <v>903</v>
      </c>
      <c r="D45" s="13">
        <v>668</v>
      </c>
      <c r="E45" s="14">
        <v>284.3</v>
      </c>
      <c r="F45" s="12">
        <v>2887</v>
      </c>
      <c r="G45" s="13">
        <v>2133</v>
      </c>
      <c r="H45" s="14">
        <v>282.89999999999998</v>
      </c>
      <c r="I45" s="30">
        <f t="shared" si="0"/>
        <v>2.0749157420342856E-4</v>
      </c>
    </row>
    <row r="46" spans="2:9" s="4" customFormat="1" ht="16" x14ac:dyDescent="0.55000000000000004">
      <c r="B46" s="11" t="s">
        <v>56</v>
      </c>
      <c r="C46" s="12">
        <v>382</v>
      </c>
      <c r="D46" s="13">
        <v>143</v>
      </c>
      <c r="E46" s="14">
        <v>59.8</v>
      </c>
      <c r="F46" s="12">
        <v>2458</v>
      </c>
      <c r="G46" s="13">
        <v>1073</v>
      </c>
      <c r="H46" s="14">
        <v>77.5</v>
      </c>
      <c r="I46" s="30">
        <f t="shared" si="0"/>
        <v>1.7665891561899114E-4</v>
      </c>
    </row>
    <row r="47" spans="2:9" s="4" customFormat="1" ht="16" x14ac:dyDescent="0.55000000000000004">
      <c r="B47" s="11" t="s">
        <v>57</v>
      </c>
      <c r="C47" s="12">
        <v>168</v>
      </c>
      <c r="D47" s="13">
        <v>129</v>
      </c>
      <c r="E47" s="14">
        <v>330.8</v>
      </c>
      <c r="F47" s="12">
        <v>1923</v>
      </c>
      <c r="G47" s="13">
        <v>1831</v>
      </c>
      <c r="H47" s="14">
        <v>1990.2</v>
      </c>
      <c r="I47" s="30">
        <f t="shared" si="0"/>
        <v>1.3820793113723351E-4</v>
      </c>
    </row>
    <row r="48" spans="2:9" s="4" customFormat="1" ht="16" x14ac:dyDescent="0.55000000000000004">
      <c r="B48" s="11" t="s">
        <v>45</v>
      </c>
      <c r="C48" s="12">
        <v>360</v>
      </c>
      <c r="D48" s="13">
        <v>112</v>
      </c>
      <c r="E48" s="14">
        <v>45.2</v>
      </c>
      <c r="F48" s="12">
        <v>1901</v>
      </c>
      <c r="G48" s="13">
        <v>751</v>
      </c>
      <c r="H48" s="14">
        <v>65.3</v>
      </c>
      <c r="I48" s="30">
        <f t="shared" si="0"/>
        <v>1.3662676915854441E-4</v>
      </c>
    </row>
    <row r="49" spans="2:9" s="4" customFormat="1" ht="16" x14ac:dyDescent="0.55000000000000004">
      <c r="B49" s="11" t="s">
        <v>54</v>
      </c>
      <c r="C49" s="12">
        <v>432</v>
      </c>
      <c r="D49" s="13">
        <v>295</v>
      </c>
      <c r="E49" s="14">
        <v>215.3</v>
      </c>
      <c r="F49" s="12">
        <v>1878</v>
      </c>
      <c r="G49" s="13">
        <v>1410</v>
      </c>
      <c r="H49" s="14">
        <v>301.3</v>
      </c>
      <c r="I49" s="30">
        <f t="shared" si="0"/>
        <v>1.3497373618082399E-4</v>
      </c>
    </row>
    <row r="50" spans="2:9" s="4" customFormat="1" ht="16" x14ac:dyDescent="0.55000000000000004">
      <c r="B50" s="11" t="s">
        <v>44</v>
      </c>
      <c r="C50" s="12">
        <v>554</v>
      </c>
      <c r="D50" s="13">
        <v>276</v>
      </c>
      <c r="E50" s="14">
        <v>99.3</v>
      </c>
      <c r="F50" s="12">
        <v>1798</v>
      </c>
      <c r="G50" s="13">
        <v>691</v>
      </c>
      <c r="H50" s="14">
        <v>62.4</v>
      </c>
      <c r="I50" s="30">
        <f t="shared" si="0"/>
        <v>1.2922405625831818E-4</v>
      </c>
    </row>
    <row r="51" spans="2:9" s="4" customFormat="1" ht="16" x14ac:dyDescent="0.55000000000000004">
      <c r="B51" s="11" t="s">
        <v>41</v>
      </c>
      <c r="C51" s="12">
        <v>356</v>
      </c>
      <c r="D51" s="13">
        <v>159</v>
      </c>
      <c r="E51" s="14">
        <v>80.7</v>
      </c>
      <c r="F51" s="12">
        <v>1257</v>
      </c>
      <c r="G51" s="13">
        <v>335</v>
      </c>
      <c r="H51" s="14">
        <v>36.299999999999997</v>
      </c>
      <c r="I51" s="30">
        <f t="shared" si="0"/>
        <v>9.0341845782372599E-5</v>
      </c>
    </row>
    <row r="52" spans="2:9" s="4" customFormat="1" ht="16" x14ac:dyDescent="0.55000000000000004">
      <c r="B52" s="11" t="s">
        <v>61</v>
      </c>
      <c r="C52" s="12">
        <v>332</v>
      </c>
      <c r="D52" s="13">
        <v>124</v>
      </c>
      <c r="E52" s="14">
        <v>59.6</v>
      </c>
      <c r="F52" s="12">
        <v>1223</v>
      </c>
      <c r="G52" s="13">
        <v>648</v>
      </c>
      <c r="H52" s="14">
        <v>112.7</v>
      </c>
      <c r="I52" s="30">
        <f t="shared" si="0"/>
        <v>8.7898231815307636E-5</v>
      </c>
    </row>
    <row r="53" spans="2:9" s="4" customFormat="1" thickBot="1" x14ac:dyDescent="0.6">
      <c r="B53" s="15"/>
      <c r="C53" s="16"/>
      <c r="D53" s="17"/>
      <c r="E53" s="18"/>
      <c r="F53" s="16"/>
      <c r="G53" s="17"/>
      <c r="H53" s="18"/>
      <c r="I53" s="31"/>
    </row>
    <row r="54" spans="2:9" s="4" customFormat="1" ht="16" x14ac:dyDescent="0.55000000000000004">
      <c r="B54" s="19" t="s">
        <v>23</v>
      </c>
      <c r="C54" s="20">
        <v>2799625</v>
      </c>
      <c r="D54" s="21">
        <v>548674</v>
      </c>
      <c r="E54" s="22">
        <v>24.4</v>
      </c>
      <c r="F54" s="20">
        <v>12259032</v>
      </c>
      <c r="G54" s="21">
        <v>2204423</v>
      </c>
      <c r="H54" s="22">
        <v>21.9</v>
      </c>
      <c r="I54" s="32">
        <f t="shared" si="0"/>
        <v>0.88106887699695369</v>
      </c>
    </row>
    <row r="55" spans="2:9" s="4" customFormat="1" ht="16" x14ac:dyDescent="0.55000000000000004">
      <c r="B55" s="11" t="s">
        <v>24</v>
      </c>
      <c r="C55" s="23">
        <v>552394</v>
      </c>
      <c r="D55" s="13">
        <v>1560</v>
      </c>
      <c r="E55" s="14">
        <v>0.3</v>
      </c>
      <c r="F55" s="23">
        <v>1654786</v>
      </c>
      <c r="G55" s="13">
        <v>-6894</v>
      </c>
      <c r="H55" s="14">
        <v>-0.4</v>
      </c>
      <c r="I55" s="30">
        <f>F55/$F$56</f>
        <v>0.11893112300304633</v>
      </c>
    </row>
    <row r="56" spans="2:9" s="4" customFormat="1" thickBot="1" x14ac:dyDescent="0.6">
      <c r="B56" s="15" t="s">
        <v>25</v>
      </c>
      <c r="C56" s="24">
        <v>3352019</v>
      </c>
      <c r="D56" s="17">
        <v>550234</v>
      </c>
      <c r="E56" s="18">
        <v>19.600000000000001</v>
      </c>
      <c r="F56" s="24">
        <v>13913818</v>
      </c>
      <c r="G56" s="17">
        <v>2197529</v>
      </c>
      <c r="H56" s="18">
        <v>18.8</v>
      </c>
      <c r="I56" s="31">
        <f t="shared" si="0"/>
        <v>1</v>
      </c>
    </row>
    <row r="57" spans="2:9" s="4" customFormat="1" ht="16" x14ac:dyDescent="0.55000000000000004">
      <c r="B57" s="25"/>
      <c r="C57" s="25"/>
      <c r="D57" s="25"/>
      <c r="E57" s="25"/>
      <c r="F57" s="25"/>
      <c r="G57" s="25"/>
      <c r="H57" s="25"/>
    </row>
    <row r="58" spans="2:9" s="4" customFormat="1" ht="16" x14ac:dyDescent="0.55000000000000004">
      <c r="B58" s="25" t="s">
        <v>40</v>
      </c>
      <c r="C58" s="26"/>
      <c r="D58" s="25"/>
      <c r="E58" s="25"/>
      <c r="F58" s="25"/>
      <c r="G58" s="25"/>
      <c r="H58" s="25"/>
    </row>
    <row r="59" spans="2:9" s="4" customFormat="1" ht="16" x14ac:dyDescent="0.55000000000000004">
      <c r="B59" s="25" t="s">
        <v>6</v>
      </c>
      <c r="C59" s="26"/>
      <c r="D59" s="25"/>
      <c r="E59" s="25"/>
      <c r="F59" s="25"/>
      <c r="G59" s="25"/>
      <c r="H59" s="25"/>
    </row>
    <row r="60" spans="2:9" s="4" customFormat="1" ht="16" x14ac:dyDescent="0.55000000000000004">
      <c r="B60" s="25"/>
      <c r="C60" s="25"/>
      <c r="D60" s="25"/>
      <c r="E60" s="25"/>
      <c r="F60" s="25"/>
      <c r="G60" s="25"/>
      <c r="H60" s="25"/>
    </row>
    <row r="61" spans="2:9" s="4" customFormat="1" ht="16" x14ac:dyDescent="0.55000000000000004">
      <c r="B61" s="25"/>
      <c r="C61" s="25"/>
      <c r="D61" s="25"/>
      <c r="E61" s="25"/>
      <c r="F61" s="25"/>
      <c r="G61" s="25"/>
      <c r="H61" s="25"/>
    </row>
    <row r="62" spans="2:9" s="4" customFormat="1" ht="16" x14ac:dyDescent="0.55000000000000004"/>
    <row r="63" spans="2:9" s="4" customFormat="1" ht="16" x14ac:dyDescent="0.55000000000000004"/>
    <row r="64" spans="2:9" s="4" customFormat="1" ht="16" x14ac:dyDescent="0.55000000000000004"/>
    <row r="65" s="4" customFormat="1" ht="16" x14ac:dyDescent="0.55000000000000004"/>
    <row r="66" s="4" customFormat="1" ht="16" x14ac:dyDescent="0.55000000000000004"/>
  </sheetData>
  <mergeCells count="6">
    <mergeCell ref="I4:I5"/>
    <mergeCell ref="D4:E4"/>
    <mergeCell ref="G4:H4"/>
    <mergeCell ref="B4:B5"/>
    <mergeCell ref="C4:C5"/>
    <mergeCell ref="F4:F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66"/>
  <sheetViews>
    <sheetView workbookViewId="0">
      <selection activeCell="B4" sqref="B4:H56"/>
    </sheetView>
  </sheetViews>
  <sheetFormatPr baseColWidth="10" defaultColWidth="11.453125" defaultRowHeight="16.5" x14ac:dyDescent="0.55000000000000004"/>
  <cols>
    <col min="1" max="1" width="2.54296875" style="3" customWidth="1"/>
    <col min="2" max="2" width="25.54296875" style="3" customWidth="1"/>
    <col min="3" max="3" width="12.54296875" style="3" customWidth="1"/>
    <col min="4" max="4" width="16.1796875" style="3" customWidth="1"/>
    <col min="5" max="5" width="14.7265625" style="3" customWidth="1"/>
    <col min="6" max="6" width="17" style="3" customWidth="1"/>
    <col min="7" max="7" width="15.26953125" style="3" customWidth="1"/>
    <col min="8" max="8" width="15.7265625" style="3" customWidth="1"/>
    <col min="9" max="16384" width="11.453125" style="3"/>
  </cols>
  <sheetData>
    <row r="1" spans="2:8" ht="19.5" x14ac:dyDescent="0.55000000000000004">
      <c r="B1" s="6"/>
      <c r="C1" s="2"/>
      <c r="D1" s="2"/>
      <c r="E1" s="2"/>
      <c r="F1" s="2"/>
      <c r="G1" s="2"/>
      <c r="H1" s="2"/>
    </row>
    <row r="2" spans="2:8" ht="19.5" x14ac:dyDescent="0.55000000000000004">
      <c r="B2" s="6"/>
      <c r="C2" s="2"/>
      <c r="D2" s="2"/>
      <c r="E2" s="2"/>
      <c r="F2" s="2"/>
      <c r="G2" s="2"/>
      <c r="H2" s="2"/>
    </row>
    <row r="3" spans="2:8" ht="17" thickBot="1" x14ac:dyDescent="0.6">
      <c r="B3" s="2"/>
      <c r="C3" s="2"/>
      <c r="D3" s="2"/>
      <c r="E3" s="2"/>
      <c r="F3" s="2"/>
      <c r="G3" s="2"/>
      <c r="H3" s="2"/>
    </row>
    <row r="4" spans="2:8" s="4" customFormat="1" ht="16" x14ac:dyDescent="0.55000000000000004">
      <c r="B4" s="37" t="s">
        <v>0</v>
      </c>
      <c r="C4" s="39" t="s">
        <v>1</v>
      </c>
      <c r="D4" s="35" t="s">
        <v>2</v>
      </c>
      <c r="E4" s="36"/>
      <c r="F4" s="39" t="s">
        <v>3</v>
      </c>
      <c r="G4" s="35" t="s">
        <v>2</v>
      </c>
      <c r="H4" s="36"/>
    </row>
    <row r="5" spans="2:8" s="4" customFormat="1" thickBot="1" x14ac:dyDescent="0.6">
      <c r="B5" s="38"/>
      <c r="C5" s="40"/>
      <c r="D5" s="27" t="s">
        <v>4</v>
      </c>
      <c r="E5" s="28" t="s">
        <v>5</v>
      </c>
      <c r="F5" s="40"/>
      <c r="G5" s="27" t="s">
        <v>4</v>
      </c>
      <c r="H5" s="28" t="s">
        <v>5</v>
      </c>
    </row>
    <row r="6" spans="2:8" s="4" customFormat="1" ht="16" x14ac:dyDescent="0.55000000000000004">
      <c r="B6" s="7"/>
      <c r="C6" s="8"/>
      <c r="D6" s="9"/>
      <c r="E6" s="10"/>
      <c r="F6" s="8"/>
      <c r="G6" s="9"/>
      <c r="H6" s="10"/>
    </row>
    <row r="7" spans="2:8" s="4" customFormat="1" ht="16" x14ac:dyDescent="0.55000000000000004">
      <c r="B7" s="11"/>
      <c r="C7" s="12"/>
      <c r="D7" s="13"/>
      <c r="E7" s="14"/>
      <c r="F7" s="12"/>
      <c r="G7" s="13"/>
      <c r="H7" s="14"/>
    </row>
    <row r="8" spans="2:8" s="4" customFormat="1" ht="16" x14ac:dyDescent="0.55000000000000004">
      <c r="B8" s="11"/>
      <c r="C8" s="12"/>
      <c r="D8" s="13"/>
      <c r="E8" s="14"/>
      <c r="F8" s="12"/>
      <c r="G8" s="13"/>
      <c r="H8" s="14"/>
    </row>
    <row r="9" spans="2:8" s="4" customFormat="1" ht="16" x14ac:dyDescent="0.55000000000000004">
      <c r="B9" s="11"/>
      <c r="C9" s="12"/>
      <c r="D9" s="13"/>
      <c r="E9" s="14"/>
      <c r="F9" s="12"/>
      <c r="G9" s="13"/>
      <c r="H9" s="14"/>
    </row>
    <row r="10" spans="2:8" s="4" customFormat="1" ht="16" x14ac:dyDescent="0.55000000000000004">
      <c r="B10" s="11"/>
      <c r="C10" s="12"/>
      <c r="D10" s="13"/>
      <c r="E10" s="14"/>
      <c r="F10" s="12"/>
      <c r="G10" s="13"/>
      <c r="H10" s="14"/>
    </row>
    <row r="11" spans="2:8" s="4" customFormat="1" ht="16" x14ac:dyDescent="0.55000000000000004">
      <c r="B11" s="11"/>
      <c r="C11" s="12"/>
      <c r="D11" s="13"/>
      <c r="E11" s="14"/>
      <c r="F11" s="12"/>
      <c r="G11" s="13"/>
      <c r="H11" s="14"/>
    </row>
    <row r="12" spans="2:8" s="4" customFormat="1" ht="16" x14ac:dyDescent="0.55000000000000004">
      <c r="B12" s="11"/>
      <c r="C12" s="12"/>
      <c r="D12" s="13"/>
      <c r="E12" s="14"/>
      <c r="F12" s="12"/>
      <c r="G12" s="13"/>
      <c r="H12" s="14"/>
    </row>
    <row r="13" spans="2:8" s="4" customFormat="1" ht="16" x14ac:dyDescent="0.55000000000000004">
      <c r="B13" s="11"/>
      <c r="C13" s="12"/>
      <c r="D13" s="13"/>
      <c r="E13" s="14"/>
      <c r="F13" s="12"/>
      <c r="G13" s="13"/>
      <c r="H13" s="14"/>
    </row>
    <row r="14" spans="2:8" s="4" customFormat="1" ht="16" x14ac:dyDescent="0.55000000000000004">
      <c r="B14" s="11"/>
      <c r="C14" s="12"/>
      <c r="D14" s="13"/>
      <c r="E14" s="14"/>
      <c r="F14" s="12"/>
      <c r="G14" s="13"/>
      <c r="H14" s="14"/>
    </row>
    <row r="15" spans="2:8" s="4" customFormat="1" ht="16" x14ac:dyDescent="0.55000000000000004">
      <c r="B15" s="11"/>
      <c r="C15" s="12"/>
      <c r="D15" s="13"/>
      <c r="E15" s="14"/>
      <c r="F15" s="12"/>
      <c r="G15" s="13"/>
      <c r="H15" s="14"/>
    </row>
    <row r="16" spans="2:8" s="4" customFormat="1" ht="16" x14ac:dyDescent="0.55000000000000004">
      <c r="B16" s="11"/>
      <c r="C16" s="12"/>
      <c r="D16" s="13"/>
      <c r="E16" s="14"/>
      <c r="F16" s="12"/>
      <c r="G16" s="13"/>
      <c r="H16" s="14"/>
    </row>
    <row r="17" spans="2:8" s="4" customFormat="1" ht="16" x14ac:dyDescent="0.55000000000000004">
      <c r="B17" s="11"/>
      <c r="C17" s="12"/>
      <c r="D17" s="13"/>
      <c r="E17" s="14"/>
      <c r="F17" s="12"/>
      <c r="G17" s="13"/>
      <c r="H17" s="14"/>
    </row>
    <row r="18" spans="2:8" s="4" customFormat="1" ht="16" x14ac:dyDescent="0.55000000000000004">
      <c r="B18" s="11"/>
      <c r="C18" s="12"/>
      <c r="D18" s="13"/>
      <c r="E18" s="14"/>
      <c r="F18" s="12"/>
      <c r="G18" s="13"/>
      <c r="H18" s="14"/>
    </row>
    <row r="19" spans="2:8" s="4" customFormat="1" ht="16" x14ac:dyDescent="0.55000000000000004">
      <c r="B19" s="11"/>
      <c r="C19" s="12"/>
      <c r="D19" s="13"/>
      <c r="E19" s="14"/>
      <c r="F19" s="12"/>
      <c r="G19" s="13"/>
      <c r="H19" s="14"/>
    </row>
    <row r="20" spans="2:8" s="4" customFormat="1" ht="16" x14ac:dyDescent="0.55000000000000004">
      <c r="B20" s="11"/>
      <c r="C20" s="12"/>
      <c r="D20" s="13"/>
      <c r="E20" s="14"/>
      <c r="F20" s="12"/>
      <c r="G20" s="13"/>
      <c r="H20" s="14"/>
    </row>
    <row r="21" spans="2:8" s="4" customFormat="1" ht="16" x14ac:dyDescent="0.55000000000000004">
      <c r="B21" s="11"/>
      <c r="C21" s="12"/>
      <c r="D21" s="13"/>
      <c r="E21" s="14"/>
      <c r="F21" s="12"/>
      <c r="G21" s="13"/>
      <c r="H21" s="14"/>
    </row>
    <row r="22" spans="2:8" s="4" customFormat="1" ht="16" x14ac:dyDescent="0.55000000000000004">
      <c r="B22" s="11"/>
      <c r="C22" s="12"/>
      <c r="D22" s="13"/>
      <c r="E22" s="14"/>
      <c r="F22" s="12"/>
      <c r="G22" s="13"/>
      <c r="H22" s="14"/>
    </row>
    <row r="23" spans="2:8" s="4" customFormat="1" ht="16" x14ac:dyDescent="0.55000000000000004">
      <c r="B23" s="11"/>
      <c r="C23" s="12"/>
      <c r="D23" s="13"/>
      <c r="E23" s="14"/>
      <c r="F23" s="12"/>
      <c r="G23" s="13"/>
      <c r="H23" s="14"/>
    </row>
    <row r="24" spans="2:8" s="4" customFormat="1" ht="16" x14ac:dyDescent="0.55000000000000004">
      <c r="B24" s="11"/>
      <c r="C24" s="12"/>
      <c r="D24" s="13"/>
      <c r="E24" s="14"/>
      <c r="F24" s="12"/>
      <c r="G24" s="13"/>
      <c r="H24" s="14"/>
    </row>
    <row r="25" spans="2:8" s="4" customFormat="1" ht="16" x14ac:dyDescent="0.55000000000000004">
      <c r="B25" s="11"/>
      <c r="C25" s="12"/>
      <c r="D25" s="13"/>
      <c r="E25" s="14"/>
      <c r="F25" s="12"/>
      <c r="G25" s="13"/>
      <c r="H25" s="14"/>
    </row>
    <row r="26" spans="2:8" s="4" customFormat="1" ht="16" x14ac:dyDescent="0.55000000000000004">
      <c r="B26" s="11"/>
      <c r="C26" s="12"/>
      <c r="D26" s="13"/>
      <c r="E26" s="14"/>
      <c r="F26" s="12"/>
      <c r="G26" s="13"/>
      <c r="H26" s="14"/>
    </row>
    <row r="27" spans="2:8" s="4" customFormat="1" ht="16" x14ac:dyDescent="0.55000000000000004">
      <c r="B27" s="11"/>
      <c r="C27" s="12"/>
      <c r="D27" s="13"/>
      <c r="E27" s="14"/>
      <c r="F27" s="12"/>
      <c r="G27" s="13"/>
      <c r="H27" s="14"/>
    </row>
    <row r="28" spans="2:8" s="4" customFormat="1" ht="16" x14ac:dyDescent="0.55000000000000004">
      <c r="B28" s="11"/>
      <c r="C28" s="12"/>
      <c r="D28" s="13"/>
      <c r="E28" s="14"/>
      <c r="F28" s="12"/>
      <c r="G28" s="13"/>
      <c r="H28" s="14"/>
    </row>
    <row r="29" spans="2:8" s="4" customFormat="1" ht="16" x14ac:dyDescent="0.55000000000000004">
      <c r="B29" s="11"/>
      <c r="C29" s="12"/>
      <c r="D29" s="13"/>
      <c r="E29" s="14"/>
      <c r="F29" s="12"/>
      <c r="G29" s="13"/>
      <c r="H29" s="14"/>
    </row>
    <row r="30" spans="2:8" s="4" customFormat="1" ht="16" x14ac:dyDescent="0.55000000000000004">
      <c r="B30" s="11"/>
      <c r="C30" s="12"/>
      <c r="D30" s="13"/>
      <c r="E30" s="14"/>
      <c r="F30" s="12"/>
      <c r="G30" s="13"/>
      <c r="H30" s="14"/>
    </row>
    <row r="31" spans="2:8" s="4" customFormat="1" ht="16" x14ac:dyDescent="0.55000000000000004">
      <c r="B31" s="11"/>
      <c r="C31" s="12"/>
      <c r="D31" s="13"/>
      <c r="E31" s="14"/>
      <c r="F31" s="12"/>
      <c r="G31" s="13"/>
      <c r="H31" s="14"/>
    </row>
    <row r="32" spans="2:8" s="4" customFormat="1" ht="16" x14ac:dyDescent="0.55000000000000004">
      <c r="B32" s="11"/>
      <c r="C32" s="12"/>
      <c r="D32" s="13"/>
      <c r="E32" s="14"/>
      <c r="F32" s="12"/>
      <c r="G32" s="13"/>
      <c r="H32" s="14"/>
    </row>
    <row r="33" spans="2:8" s="4" customFormat="1" ht="16" x14ac:dyDescent="0.55000000000000004">
      <c r="B33" s="11"/>
      <c r="C33" s="12"/>
      <c r="D33" s="13"/>
      <c r="E33" s="14"/>
      <c r="F33" s="12"/>
      <c r="G33" s="13"/>
      <c r="H33" s="14"/>
    </row>
    <row r="34" spans="2:8" s="4" customFormat="1" ht="16" x14ac:dyDescent="0.55000000000000004">
      <c r="B34" s="11"/>
      <c r="C34" s="12"/>
      <c r="D34" s="13"/>
      <c r="E34" s="14"/>
      <c r="F34" s="12"/>
      <c r="G34" s="13"/>
      <c r="H34" s="14"/>
    </row>
    <row r="35" spans="2:8" s="4" customFormat="1" ht="16" x14ac:dyDescent="0.55000000000000004">
      <c r="B35" s="11"/>
      <c r="C35" s="12"/>
      <c r="D35" s="13"/>
      <c r="E35" s="14"/>
      <c r="F35" s="12"/>
      <c r="G35" s="13"/>
      <c r="H35" s="14"/>
    </row>
    <row r="36" spans="2:8" s="4" customFormat="1" ht="16" x14ac:dyDescent="0.55000000000000004">
      <c r="B36" s="11"/>
      <c r="C36" s="12"/>
      <c r="D36" s="13"/>
      <c r="E36" s="14"/>
      <c r="F36" s="12"/>
      <c r="G36" s="13"/>
      <c r="H36" s="14"/>
    </row>
    <row r="37" spans="2:8" s="4" customFormat="1" ht="16" x14ac:dyDescent="0.55000000000000004">
      <c r="B37" s="11"/>
      <c r="C37" s="12"/>
      <c r="D37" s="13"/>
      <c r="E37" s="14"/>
      <c r="F37" s="12"/>
      <c r="G37" s="13"/>
      <c r="H37" s="14"/>
    </row>
    <row r="38" spans="2:8" s="4" customFormat="1" ht="16" x14ac:dyDescent="0.55000000000000004">
      <c r="B38" s="11"/>
      <c r="C38" s="12"/>
      <c r="D38" s="13"/>
      <c r="E38" s="14"/>
      <c r="F38" s="12"/>
      <c r="G38" s="13"/>
      <c r="H38" s="14"/>
    </row>
    <row r="39" spans="2:8" s="4" customFormat="1" ht="16" x14ac:dyDescent="0.55000000000000004">
      <c r="B39" s="11"/>
      <c r="C39" s="12"/>
      <c r="D39" s="13"/>
      <c r="E39" s="14"/>
      <c r="F39" s="12"/>
      <c r="G39" s="13"/>
      <c r="H39" s="14"/>
    </row>
    <row r="40" spans="2:8" s="4" customFormat="1" ht="16" x14ac:dyDescent="0.55000000000000004">
      <c r="B40" s="11"/>
      <c r="C40" s="12"/>
      <c r="D40" s="13"/>
      <c r="E40" s="14"/>
      <c r="F40" s="12"/>
      <c r="G40" s="13"/>
      <c r="H40" s="14"/>
    </row>
    <row r="41" spans="2:8" s="4" customFormat="1" ht="16" x14ac:dyDescent="0.55000000000000004">
      <c r="B41" s="11"/>
      <c r="C41" s="12"/>
      <c r="D41" s="13"/>
      <c r="E41" s="14"/>
      <c r="F41" s="12"/>
      <c r="G41" s="13"/>
      <c r="H41" s="14"/>
    </row>
    <row r="42" spans="2:8" s="4" customFormat="1" ht="16" x14ac:dyDescent="0.55000000000000004">
      <c r="B42" s="11"/>
      <c r="C42" s="12"/>
      <c r="D42" s="13"/>
      <c r="E42" s="14"/>
      <c r="F42" s="12"/>
      <c r="G42" s="13"/>
      <c r="H42" s="14"/>
    </row>
    <row r="43" spans="2:8" s="4" customFormat="1" ht="16" x14ac:dyDescent="0.55000000000000004">
      <c r="B43" s="11"/>
      <c r="C43" s="12"/>
      <c r="D43" s="13"/>
      <c r="E43" s="14"/>
      <c r="F43" s="12"/>
      <c r="G43" s="13"/>
      <c r="H43" s="14"/>
    </row>
    <row r="44" spans="2:8" s="4" customFormat="1" ht="16" x14ac:dyDescent="0.55000000000000004">
      <c r="B44" s="11"/>
      <c r="C44" s="12"/>
      <c r="D44" s="13"/>
      <c r="E44" s="14"/>
      <c r="F44" s="12"/>
      <c r="G44" s="13"/>
      <c r="H44" s="14"/>
    </row>
    <row r="45" spans="2:8" s="4" customFormat="1" ht="16" x14ac:dyDescent="0.55000000000000004">
      <c r="B45" s="11"/>
      <c r="C45" s="12"/>
      <c r="D45" s="13"/>
      <c r="E45" s="14"/>
      <c r="F45" s="12"/>
      <c r="G45" s="13"/>
      <c r="H45" s="14"/>
    </row>
    <row r="46" spans="2:8" s="4" customFormat="1" ht="16" x14ac:dyDescent="0.55000000000000004">
      <c r="B46" s="11"/>
      <c r="C46" s="12"/>
      <c r="D46" s="13"/>
      <c r="E46" s="14"/>
      <c r="F46" s="12"/>
      <c r="G46" s="13"/>
      <c r="H46" s="14"/>
    </row>
    <row r="47" spans="2:8" s="4" customFormat="1" ht="16" x14ac:dyDescent="0.55000000000000004">
      <c r="B47" s="11"/>
      <c r="C47" s="12"/>
      <c r="D47" s="13"/>
      <c r="E47" s="14"/>
      <c r="F47" s="12"/>
      <c r="G47" s="13"/>
      <c r="H47" s="14"/>
    </row>
    <row r="48" spans="2:8" s="4" customFormat="1" ht="16" x14ac:dyDescent="0.55000000000000004">
      <c r="B48" s="11"/>
      <c r="C48" s="12"/>
      <c r="D48" s="13"/>
      <c r="E48" s="14"/>
      <c r="F48" s="12"/>
      <c r="G48" s="13"/>
      <c r="H48" s="14"/>
    </row>
    <row r="49" spans="2:8" s="4" customFormat="1" ht="16" x14ac:dyDescent="0.55000000000000004">
      <c r="B49" s="11"/>
      <c r="C49" s="12"/>
      <c r="D49" s="13"/>
      <c r="E49" s="14"/>
      <c r="F49" s="12"/>
      <c r="G49" s="13"/>
      <c r="H49" s="14"/>
    </row>
    <row r="50" spans="2:8" s="4" customFormat="1" ht="16" x14ac:dyDescent="0.55000000000000004">
      <c r="B50" s="11"/>
      <c r="C50" s="12"/>
      <c r="D50" s="13"/>
      <c r="E50" s="14"/>
      <c r="F50" s="12"/>
      <c r="G50" s="13"/>
      <c r="H50" s="14"/>
    </row>
    <row r="51" spans="2:8" s="4" customFormat="1" ht="16" x14ac:dyDescent="0.55000000000000004">
      <c r="B51" s="11"/>
      <c r="C51" s="12"/>
      <c r="D51" s="13"/>
      <c r="E51" s="14"/>
      <c r="F51" s="12"/>
      <c r="G51" s="13"/>
      <c r="H51" s="14"/>
    </row>
    <row r="52" spans="2:8" s="4" customFormat="1" ht="16" x14ac:dyDescent="0.55000000000000004">
      <c r="B52" s="11"/>
      <c r="C52" s="12"/>
      <c r="D52" s="13"/>
      <c r="E52" s="14"/>
      <c r="F52" s="12"/>
      <c r="G52" s="13"/>
      <c r="H52" s="14"/>
    </row>
    <row r="53" spans="2:8" s="4" customFormat="1" thickBot="1" x14ac:dyDescent="0.6">
      <c r="B53" s="15"/>
      <c r="C53" s="16"/>
      <c r="D53" s="17"/>
      <c r="E53" s="18"/>
      <c r="F53" s="16"/>
      <c r="G53" s="17"/>
      <c r="H53" s="18"/>
    </row>
    <row r="54" spans="2:8" s="4" customFormat="1" ht="16" x14ac:dyDescent="0.55000000000000004">
      <c r="B54" s="19"/>
      <c r="C54" s="20"/>
      <c r="D54" s="21"/>
      <c r="E54" s="22"/>
      <c r="F54" s="20"/>
      <c r="G54" s="21"/>
      <c r="H54" s="22"/>
    </row>
    <row r="55" spans="2:8" s="4" customFormat="1" ht="16" x14ac:dyDescent="0.55000000000000004">
      <c r="B55" s="11"/>
      <c r="C55" s="23"/>
      <c r="D55" s="13"/>
      <c r="E55" s="14"/>
      <c r="F55" s="23"/>
      <c r="G55" s="13"/>
      <c r="H55" s="14"/>
    </row>
    <row r="56" spans="2:8" s="4" customFormat="1" thickBot="1" x14ac:dyDescent="0.6">
      <c r="B56" s="15"/>
      <c r="C56" s="24"/>
      <c r="D56" s="17"/>
      <c r="E56" s="18"/>
      <c r="F56" s="24"/>
      <c r="G56" s="17"/>
      <c r="H56" s="18"/>
    </row>
    <row r="57" spans="2:8" s="4" customFormat="1" ht="16" x14ac:dyDescent="0.55000000000000004"/>
    <row r="58" spans="2:8" s="4" customFormat="1" ht="16" x14ac:dyDescent="0.55000000000000004">
      <c r="C58" s="5"/>
    </row>
    <row r="59" spans="2:8" s="4" customFormat="1" ht="16" x14ac:dyDescent="0.55000000000000004">
      <c r="C59" s="5"/>
    </row>
    <row r="60" spans="2:8" s="4" customFormat="1" ht="16" x14ac:dyDescent="0.55000000000000004"/>
    <row r="61" spans="2:8" s="4" customFormat="1" ht="16" x14ac:dyDescent="0.55000000000000004"/>
    <row r="62" spans="2:8" s="4" customFormat="1" ht="16" x14ac:dyDescent="0.55000000000000004"/>
    <row r="63" spans="2:8" s="4" customFormat="1" ht="16" x14ac:dyDescent="0.55000000000000004"/>
    <row r="64" spans="2:8" s="4" customFormat="1" ht="16" x14ac:dyDescent="0.55000000000000004"/>
    <row r="65" s="4" customFormat="1" ht="16" x14ac:dyDescent="0.55000000000000004"/>
    <row r="66" s="4" customFormat="1" ht="16" x14ac:dyDescent="0.55000000000000004"/>
  </sheetData>
  <mergeCells count="5">
    <mergeCell ref="G4:H4"/>
    <mergeCell ref="B4:B5"/>
    <mergeCell ref="C4:C5"/>
    <mergeCell ref="D4:E4"/>
    <mergeCell ref="F4:F5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B51"/>
  <sheetViews>
    <sheetView workbookViewId="0">
      <selection activeCell="H8" sqref="H8"/>
    </sheetView>
  </sheetViews>
  <sheetFormatPr baseColWidth="10" defaultRowHeight="12.5" x14ac:dyDescent="0.25"/>
  <sheetData>
    <row r="3" spans="2:2" ht="13" x14ac:dyDescent="0.3">
      <c r="B3" s="1"/>
    </row>
    <row r="4" spans="2:2" ht="13" x14ac:dyDescent="0.3">
      <c r="B4" s="1"/>
    </row>
    <row r="5" spans="2:2" ht="13" x14ac:dyDescent="0.3">
      <c r="B5" s="1"/>
    </row>
    <row r="6" spans="2:2" ht="13" x14ac:dyDescent="0.3">
      <c r="B6" s="1"/>
    </row>
    <row r="7" spans="2:2" ht="13" x14ac:dyDescent="0.3">
      <c r="B7" s="1"/>
    </row>
    <row r="8" spans="2:2" ht="13" x14ac:dyDescent="0.3">
      <c r="B8" s="1"/>
    </row>
    <row r="9" spans="2:2" ht="13" x14ac:dyDescent="0.3">
      <c r="B9" s="1"/>
    </row>
    <row r="10" spans="2:2" ht="13" x14ac:dyDescent="0.3">
      <c r="B10" s="1"/>
    </row>
    <row r="11" spans="2:2" ht="13" x14ac:dyDescent="0.3">
      <c r="B11" s="1"/>
    </row>
    <row r="12" spans="2:2" ht="13" x14ac:dyDescent="0.3">
      <c r="B12" s="1"/>
    </row>
    <row r="13" spans="2:2" ht="13" x14ac:dyDescent="0.3">
      <c r="B13" s="1"/>
    </row>
    <row r="14" spans="2:2" ht="13" x14ac:dyDescent="0.3">
      <c r="B14" s="1"/>
    </row>
    <row r="15" spans="2:2" ht="13" x14ac:dyDescent="0.3">
      <c r="B15" s="1"/>
    </row>
    <row r="16" spans="2:2" ht="13" x14ac:dyDescent="0.3">
      <c r="B16" s="1"/>
    </row>
    <row r="17" spans="2:2" ht="13" x14ac:dyDescent="0.3">
      <c r="B17" s="1"/>
    </row>
    <row r="18" spans="2:2" ht="13" x14ac:dyDescent="0.3">
      <c r="B18" s="1"/>
    </row>
    <row r="19" spans="2:2" ht="13" x14ac:dyDescent="0.3">
      <c r="B19" s="1"/>
    </row>
    <row r="20" spans="2:2" ht="13" x14ac:dyDescent="0.3">
      <c r="B20" s="1"/>
    </row>
    <row r="21" spans="2:2" ht="13" x14ac:dyDescent="0.3">
      <c r="B21" s="1"/>
    </row>
    <row r="22" spans="2:2" ht="13" x14ac:dyDescent="0.3">
      <c r="B22" s="1"/>
    </row>
    <row r="23" spans="2:2" ht="13" x14ac:dyDescent="0.3">
      <c r="B23" s="1"/>
    </row>
    <row r="24" spans="2:2" ht="13" x14ac:dyDescent="0.3">
      <c r="B24" s="1"/>
    </row>
    <row r="25" spans="2:2" ht="13" x14ac:dyDescent="0.3">
      <c r="B25" s="1"/>
    </row>
    <row r="26" spans="2:2" ht="13" x14ac:dyDescent="0.3">
      <c r="B26" s="1"/>
    </row>
    <row r="28" spans="2:2" ht="13" x14ac:dyDescent="0.3">
      <c r="B28" s="1"/>
    </row>
    <row r="29" spans="2:2" ht="13" x14ac:dyDescent="0.3">
      <c r="B29" s="1"/>
    </row>
    <row r="30" spans="2:2" ht="13" x14ac:dyDescent="0.3">
      <c r="B30" s="1"/>
    </row>
    <row r="31" spans="2:2" ht="13" x14ac:dyDescent="0.3">
      <c r="B31" s="1"/>
    </row>
    <row r="32" spans="2:2" ht="13" x14ac:dyDescent="0.3">
      <c r="B32" s="1"/>
    </row>
    <row r="33" spans="2:2" ht="13" x14ac:dyDescent="0.3">
      <c r="B33" s="1"/>
    </row>
    <row r="34" spans="2:2" ht="13" x14ac:dyDescent="0.3">
      <c r="B34" s="1"/>
    </row>
    <row r="35" spans="2:2" ht="13" x14ac:dyDescent="0.3">
      <c r="B35" s="1"/>
    </row>
    <row r="36" spans="2:2" ht="13" x14ac:dyDescent="0.3">
      <c r="B36" s="1"/>
    </row>
    <row r="37" spans="2:2" ht="13" x14ac:dyDescent="0.3">
      <c r="B37" s="1"/>
    </row>
    <row r="38" spans="2:2" ht="13" x14ac:dyDescent="0.3">
      <c r="B38" s="1"/>
    </row>
    <row r="39" spans="2:2" ht="13" x14ac:dyDescent="0.3">
      <c r="B39" s="1"/>
    </row>
    <row r="40" spans="2:2" ht="13" x14ac:dyDescent="0.3">
      <c r="B40" s="1"/>
    </row>
    <row r="41" spans="2:2" ht="13" x14ac:dyDescent="0.3">
      <c r="B41" s="1"/>
    </row>
    <row r="42" spans="2:2" ht="13" x14ac:dyDescent="0.3">
      <c r="B42" s="1"/>
    </row>
    <row r="43" spans="2:2" ht="13" x14ac:dyDescent="0.3">
      <c r="B43" s="1"/>
    </row>
    <row r="44" spans="2:2" ht="13" x14ac:dyDescent="0.3">
      <c r="B44" s="1"/>
    </row>
    <row r="45" spans="2:2" ht="13" x14ac:dyDescent="0.3">
      <c r="B45" s="1"/>
    </row>
    <row r="46" spans="2:2" ht="13" x14ac:dyDescent="0.3">
      <c r="B46" s="1"/>
    </row>
    <row r="47" spans="2:2" ht="13" x14ac:dyDescent="0.3">
      <c r="B47" s="1"/>
    </row>
    <row r="48" spans="2:2" ht="13" x14ac:dyDescent="0.3">
      <c r="B48" s="1"/>
    </row>
    <row r="49" spans="2:2" ht="13" x14ac:dyDescent="0.3">
      <c r="B49" s="1"/>
    </row>
    <row r="50" spans="2:2" ht="13" x14ac:dyDescent="0.3">
      <c r="B50" s="1"/>
    </row>
    <row r="51" spans="2:2" ht="13" x14ac:dyDescent="0.3">
      <c r="B51" s="1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C2E759A7CA27242ABA6007E11E3E523" ma:contentTypeVersion="13" ma:contentTypeDescription="Ein neues Dokument erstellen." ma:contentTypeScope="" ma:versionID="99ca688792cfa284722a6a7c873f013b">
  <xsd:schema xmlns:xsd="http://www.w3.org/2001/XMLSchema" xmlns:xs="http://www.w3.org/2001/XMLSchema" xmlns:p="http://schemas.microsoft.com/office/2006/metadata/properties" xmlns:ns2="c5e2a820-8c34-4021-9034-3e650f6ec0cf" xmlns:ns3="af3e4f3c-1c70-42cc-affb-dd1b03aa5b01" targetNamespace="http://schemas.microsoft.com/office/2006/metadata/properties" ma:root="true" ma:fieldsID="f420962df57fbc64553c5b40f3c622ef" ns2:_="" ns3:_="">
    <xsd:import namespace="c5e2a820-8c34-4021-9034-3e650f6ec0cf"/>
    <xsd:import namespace="af3e4f3c-1c70-42cc-affb-dd1b03aa5b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e2a820-8c34-4021-9034-3e650f6ec0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3e4f3c-1c70-42cc-affb-dd1b03aa5b01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A8304F6-9220-4361-BB15-E1B396521A06}">
  <ds:schemaRefs>
    <ds:schemaRef ds:uri="http://purl.org/dc/terms/"/>
    <ds:schemaRef ds:uri="http://schemas.microsoft.com/office/2006/metadata/properties"/>
    <ds:schemaRef ds:uri="af3e4f3c-1c70-42cc-affb-dd1b03aa5b01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c5e2a820-8c34-4021-9034-3e650f6ec0c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F012301-5056-428C-9439-6405D1CC80A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6AD6F4-52CF-4277-8DC1-B5CB4D0AC4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e2a820-8c34-4021-9034-3e650f6ec0cf"/>
    <ds:schemaRef ds:uri="af3e4f3c-1c70-42cc-affb-dd1b03aa5b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Tirol Werbung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bfrischhut</dc:creator>
  <cp:lastModifiedBy>Vögele Julia</cp:lastModifiedBy>
  <cp:lastPrinted>2012-10-23T13:02:59Z</cp:lastPrinted>
  <dcterms:created xsi:type="dcterms:W3CDTF">2005-02-23T08:08:06Z</dcterms:created>
  <dcterms:modified xsi:type="dcterms:W3CDTF">2021-09-20T14:43:44Z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0x010100DC2E759A7CA27242ABA6007E11E3E523</vt:lpwstr>
  </property>
</Properties>
</file>