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/>
  <mc:AlternateContent xmlns:mc="http://schemas.openxmlformats.org/markup-compatibility/2006">
    <mc:Choice Requires="x15">
      <x15ac:absPath xmlns:x15ac="http://schemas.microsoft.com/office/spreadsheetml/2010/11/ac" url="C:\Users\jvoegele\Tirol Werbung\IDT - Daten und Innovation - Dokumente\Datenauswertung\Tourismusstatistik\Statistikauswertungen\Saisonsstatistik\Sommer\Sommersaison final\"/>
    </mc:Choice>
  </mc:AlternateContent>
  <xr:revisionPtr revIDLastSave="14" documentId="8_{AA27C44A-99A4-4C87-BAA0-0F0993313CF6}" xr6:coauthVersionLast="36" xr6:coauthVersionMax="36" xr10:uidLastSave="{B3E8BD0F-7EF5-49C6-9C0A-F78B22EB9212}"/>
  <bookViews>
    <workbookView xWindow="360" yWindow="15" windowWidth="16395" windowHeight="1023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Tabelle1!$B$1:$H$59</definedName>
    <definedName name="OLE_LINK1" localSheetId="0">Tabelle1!#REF!</definedName>
    <definedName name="OLE_LINK8" localSheetId="0">Tabelle1!#REF!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4" i="1" l="1"/>
  <c r="I6" i="1"/>
  <c r="I56" i="1" l="1"/>
  <c r="I55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<sst xmlns="http://schemas.openxmlformats.org/spreadsheetml/2006/main" count="132" uniqueCount="62">
  <si>
    <t>ANKÜNFTE UND ÜBERNACHTUNGEN NACH HERKUNFTSLÄNDER</t>
  </si>
  <si>
    <t>Herkunftsland</t>
  </si>
  <si>
    <t>Ankünfte</t>
  </si>
  <si>
    <t>Veränderung gegenüber dem Vorjahr</t>
  </si>
  <si>
    <t>Übernachtungen</t>
  </si>
  <si>
    <t>absolut</t>
  </si>
  <si>
    <t>in %</t>
  </si>
  <si>
    <t>Aufbereitet: Tirol Werbung</t>
  </si>
  <si>
    <t xml:space="preserve">Deutschland                 </t>
  </si>
  <si>
    <t xml:space="preserve">Niederlande                 </t>
  </si>
  <si>
    <t xml:space="preserve">Russland                    </t>
  </si>
  <si>
    <t xml:space="preserve">Vereinigtes Königreich      </t>
  </si>
  <si>
    <t xml:space="preserve">Schweiz u. Liechtenstein    </t>
  </si>
  <si>
    <t xml:space="preserve">Belgien                     </t>
  </si>
  <si>
    <t xml:space="preserve">Polen                       </t>
  </si>
  <si>
    <t xml:space="preserve">Dänemark                    </t>
  </si>
  <si>
    <t xml:space="preserve">Rumänien                    </t>
  </si>
  <si>
    <t xml:space="preserve">Italien                     </t>
  </si>
  <si>
    <t xml:space="preserve">Tschechische Republik       </t>
  </si>
  <si>
    <t xml:space="preserve">Frankreich u. Monaco        </t>
  </si>
  <si>
    <t xml:space="preserve">Irland                      </t>
  </si>
  <si>
    <t xml:space="preserve">Schweden                    </t>
  </si>
  <si>
    <t xml:space="preserve">Ungarn                      </t>
  </si>
  <si>
    <t xml:space="preserve">USA                         </t>
  </si>
  <si>
    <t xml:space="preserve">Ausland gesamt              </t>
  </si>
  <si>
    <t xml:space="preserve">Österreich                  </t>
  </si>
  <si>
    <t xml:space="preserve">Insgesamt                   </t>
  </si>
  <si>
    <t xml:space="preserve">Luxemburg                   </t>
  </si>
  <si>
    <t xml:space="preserve">Finnland                    </t>
  </si>
  <si>
    <t xml:space="preserve">Norwegen                    </t>
  </si>
  <si>
    <t xml:space="preserve">Slowakische Republik        </t>
  </si>
  <si>
    <t xml:space="preserve">Übriges Ausland             </t>
  </si>
  <si>
    <t xml:space="preserve">Israel                      </t>
  </si>
  <si>
    <t xml:space="preserve">Ukraine                     </t>
  </si>
  <si>
    <t xml:space="preserve">Spanien                     </t>
  </si>
  <si>
    <t xml:space="preserve">Slowenien                   </t>
  </si>
  <si>
    <t xml:space="preserve">Bulgarien                   </t>
  </si>
  <si>
    <t xml:space="preserve">Kanada                      </t>
  </si>
  <si>
    <t xml:space="preserve">Zentral- und Südamerika     </t>
  </si>
  <si>
    <t xml:space="preserve">Kroatien                    </t>
  </si>
  <si>
    <t xml:space="preserve">China                       </t>
  </si>
  <si>
    <t xml:space="preserve">Japan                       </t>
  </si>
  <si>
    <t>Quelle: Amt der Tiroler Landesregierung, Sg. Landesstatistik und tiris</t>
  </si>
  <si>
    <t xml:space="preserve">Übrige GUS                  </t>
  </si>
  <si>
    <t xml:space="preserve">Portugal                    </t>
  </si>
  <si>
    <t xml:space="preserve">Indien                      </t>
  </si>
  <si>
    <t xml:space="preserve">Übriges Afrika              </t>
  </si>
  <si>
    <t>Vereinigte Arabische Emirate</t>
  </si>
  <si>
    <t xml:space="preserve">Griechenland                </t>
  </si>
  <si>
    <t xml:space="preserve">Litauen                     </t>
  </si>
  <si>
    <t>Ø Aufenthaltsdauer</t>
  </si>
  <si>
    <t xml:space="preserve">Jugoslawien                 </t>
  </si>
  <si>
    <t xml:space="preserve">Türkei                      </t>
  </si>
  <si>
    <t xml:space="preserve">Estland                     </t>
  </si>
  <si>
    <t xml:space="preserve">Lettland                    </t>
  </si>
  <si>
    <t xml:space="preserve">Zypern                      </t>
  </si>
  <si>
    <t>Tourismusstatistik Sommer 2021</t>
  </si>
  <si>
    <t xml:space="preserve">Saudi Arabien               </t>
  </si>
  <si>
    <t xml:space="preserve">Arabische Länder in Asien   </t>
  </si>
  <si>
    <t xml:space="preserve">Malta                       </t>
  </si>
  <si>
    <t xml:space="preserve">Südkorea                    </t>
  </si>
  <si>
    <t>Veränderung gegenüber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</si>
</sst>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0.0_ ;[Red]\-0.0\ "/>
    <numFmt numFmtId="166" formatCode="#,##0_ ;[Red]\-#,##0\ "/>
    <numFmt numFmtId="167" formatCode="0.0"/>
  </numFmts>
  <fonts count="8" x14ac:knownFonts="1">
    <font>
      <sz val="10"/>
      <name val="Arial"/>
    </font>
    <font>
      <sz val="10"/>
      <name val="Arial"/>
      <family val="2"/>
    </font>
    <font>
      <sz val="10"/>
      <name val="Courier New"/>
      <family val="3"/>
    </font>
    <font>
      <sz val="11"/>
      <name val="Crimson"/>
      <family val="3"/>
    </font>
    <font>
      <sz val="10.5"/>
      <name val="Crimson"/>
      <family val="3"/>
    </font>
    <font>
      <b/>
      <sz val="14"/>
      <name val="TW Character Sans"/>
      <family val="3"/>
    </font>
    <font>
      <sz val="10.5"/>
      <name val="Crimson Tirol Office"/>
    </font>
    <font>
      <sz val="14"/>
      <name val="TW Character Sans"/>
      <family val="3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2" fillId="0" borderId="0" xfId="0" applyFont="1"/>
    <xf numFmtId="0" fontId="3" fillId="0" borderId="0" xfId="2" applyFont="1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0" fontId="5" fillId="0" borderId="0" xfId="2" applyFont="1"/>
    <xf numFmtId="0" fontId="6" fillId="0" borderId="3" xfId="0" applyFont="1" applyBorder="1"/>
    <xf numFmtId="166" fontId="6" fillId="0" borderId="22" xfId="1" applyNumberFormat="1" applyFont="1" applyBorder="1"/>
    <xf numFmtId="166" fontId="6" fillId="0" borderId="4" xfId="1" applyNumberFormat="1" applyFont="1" applyBorder="1"/>
    <xf numFmtId="165" fontId="6" fillId="0" borderId="5" xfId="1" applyNumberFormat="1" applyFont="1" applyBorder="1"/>
    <xf numFmtId="0" fontId="6" fillId="0" borderId="6" xfId="0" applyFont="1" applyBorder="1"/>
    <xf numFmtId="166" fontId="6" fillId="0" borderId="23" xfId="1" applyNumberFormat="1" applyFont="1" applyBorder="1"/>
    <xf numFmtId="166" fontId="6" fillId="0" borderId="8" xfId="1" applyNumberFormat="1" applyFont="1" applyBorder="1"/>
    <xf numFmtId="165" fontId="6" fillId="0" borderId="9" xfId="1" applyNumberFormat="1" applyFont="1" applyBorder="1"/>
    <xf numFmtId="0" fontId="6" fillId="0" borderId="10" xfId="0" applyFont="1" applyBorder="1"/>
    <xf numFmtId="166" fontId="6" fillId="0" borderId="24" xfId="1" applyNumberFormat="1" applyFont="1" applyBorder="1"/>
    <xf numFmtId="166" fontId="6" fillId="0" borderId="12" xfId="1" applyNumberFormat="1" applyFont="1" applyBorder="1"/>
    <xf numFmtId="165" fontId="6" fillId="0" borderId="13" xfId="1" applyNumberFormat="1" applyFont="1" applyBorder="1"/>
    <xf numFmtId="0" fontId="6" fillId="0" borderId="17" xfId="0" applyFont="1" applyBorder="1"/>
    <xf numFmtId="166" fontId="6" fillId="0" borderId="18" xfId="1" applyNumberFormat="1" applyFont="1" applyBorder="1"/>
    <xf numFmtId="166" fontId="6" fillId="0" borderId="19" xfId="1" applyNumberFormat="1" applyFont="1" applyBorder="1"/>
    <xf numFmtId="165" fontId="6" fillId="0" borderId="20" xfId="1" applyNumberFormat="1" applyFont="1" applyBorder="1"/>
    <xf numFmtId="166" fontId="6" fillId="0" borderId="7" xfId="1" applyNumberFormat="1" applyFont="1" applyBorder="1"/>
    <xf numFmtId="166" fontId="6" fillId="0" borderId="11" xfId="1" applyNumberFormat="1" applyFont="1" applyBorder="1"/>
    <xf numFmtId="0" fontId="6" fillId="0" borderId="0" xfId="0" applyFont="1"/>
    <xf numFmtId="3" fontId="6" fillId="0" borderId="0" xfId="0" applyNumberFormat="1" applyFont="1"/>
    <xf numFmtId="0" fontId="6" fillId="2" borderId="1" xfId="2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/>
    </xf>
    <xf numFmtId="167" fontId="6" fillId="0" borderId="3" xfId="0" applyNumberFormat="1" applyFont="1" applyBorder="1" applyAlignment="1">
      <alignment horizontal="center"/>
    </xf>
    <xf numFmtId="167" fontId="6" fillId="0" borderId="6" xfId="0" applyNumberFormat="1" applyFont="1" applyBorder="1" applyAlignment="1">
      <alignment horizontal="center"/>
    </xf>
    <xf numFmtId="167" fontId="6" fillId="0" borderId="10" xfId="0" applyNumberFormat="1" applyFont="1" applyBorder="1" applyAlignment="1">
      <alignment horizontal="center"/>
    </xf>
    <xf numFmtId="167" fontId="6" fillId="0" borderId="17" xfId="0" applyNumberFormat="1" applyFont="1" applyBorder="1" applyAlignment="1">
      <alignment horizontal="center"/>
    </xf>
    <xf numFmtId="0" fontId="7" fillId="0" borderId="0" xfId="2" applyFont="1"/>
    <xf numFmtId="0" fontId="6" fillId="2" borderId="14" xfId="2" applyFont="1" applyFill="1" applyBorder="1" applyAlignment="1">
      <alignment horizontal="center" wrapText="1"/>
    </xf>
    <xf numFmtId="0" fontId="6" fillId="2" borderId="16" xfId="2" applyFont="1" applyFill="1" applyBorder="1" applyAlignment="1">
      <alignment horizontal="center" wrapText="1"/>
    </xf>
    <xf numFmtId="0" fontId="6" fillId="2" borderId="4" xfId="2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4" xfId="2" applyFont="1" applyFill="1" applyBorder="1" applyAlignment="1">
      <alignment horizontal="center"/>
    </xf>
    <xf numFmtId="0" fontId="6" fillId="2" borderId="16" xfId="2" applyFont="1" applyFill="1" applyBorder="1" applyAlignment="1">
      <alignment horizontal="center"/>
    </xf>
    <xf numFmtId="0" fontId="6" fillId="2" borderId="15" xfId="2" applyFont="1" applyFill="1" applyBorder="1" applyAlignment="1">
      <alignment horizontal="center"/>
    </xf>
    <xf numFmtId="0" fontId="6" fillId="2" borderId="21" xfId="2" applyFont="1" applyFill="1" applyBorder="1" applyAlignment="1">
      <alignment horizontal="center"/>
    </xf>
  </cellXfs>
  <cellStyles count="3">
    <cellStyle name="Komma" xfId="1" builtinId="3"/>
    <cellStyle name="Standard" xfId="0" builtinId="0"/>
    <cellStyle name="Standard_Tabelle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B5EB51C2-40E8-484F-8BF5-FDC2C993DA26}" vid="{62CA4456-1986-431E-A7BB-E4EAD04A01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66"/>
  <sheetViews>
    <sheetView tabSelected="1" workbookViewId="0">
      <selection activeCell="S16" sqref="S16"/>
    </sheetView>
  </sheetViews>
  <sheetFormatPr baseColWidth="10" defaultColWidth="11.42578125" defaultRowHeight="17.25" x14ac:dyDescent="0.4"/>
  <cols>
    <col min="1" max="1" width="2.5703125" style="3" customWidth="1"/>
    <col min="2" max="2" width="25.5703125" style="3" customWidth="1"/>
    <col min="3" max="3" width="12.5703125" style="3" customWidth="1"/>
    <col min="4" max="4" width="16.140625" style="3" customWidth="1"/>
    <col min="5" max="5" width="14.7109375" style="3" customWidth="1"/>
    <col min="6" max="6" width="17" style="3" customWidth="1"/>
    <col min="7" max="7" width="15.28515625" style="3" customWidth="1"/>
    <col min="8" max="8" width="15.7109375" style="3" customWidth="1"/>
    <col min="9" max="9" width="14.7109375" style="3" customWidth="1"/>
    <col min="10" max="11" width="11.42578125" style="3"/>
    <col min="12" max="12" width="24.42578125" style="3" bestFit="1" customWidth="1"/>
    <col min="13" max="14" width="11.42578125" style="3"/>
    <col min="15" max="15" width="12.85546875" style="3" customWidth="1"/>
    <col min="16" max="16" width="14" style="3" bestFit="1" customWidth="1"/>
    <col min="17" max="17" width="11.42578125" style="3"/>
    <col min="18" max="18" width="14.5703125" style="3" customWidth="1"/>
    <col min="19" max="16384" width="11.42578125" style="3"/>
  </cols>
  <sheetData>
    <row r="1" spans="2:18" ht="20.25" x14ac:dyDescent="0.4">
      <c r="B1" s="33" t="s">
        <v>56</v>
      </c>
      <c r="C1" s="2"/>
      <c r="D1" s="2"/>
      <c r="E1" s="2"/>
      <c r="F1" s="2"/>
      <c r="G1" s="2"/>
      <c r="H1" s="2"/>
    </row>
    <row r="2" spans="2:18" ht="20.25" x14ac:dyDescent="0.4">
      <c r="B2" s="33" t="s">
        <v>0</v>
      </c>
      <c r="C2" s="2"/>
      <c r="D2" s="2"/>
      <c r="E2" s="2"/>
      <c r="F2" s="2"/>
      <c r="G2" s="2"/>
      <c r="H2" s="2"/>
    </row>
    <row r="3" spans="2:18" ht="18" thickBot="1" x14ac:dyDescent="0.45">
      <c r="B3" s="2"/>
      <c r="C3" s="2"/>
      <c r="D3" s="2"/>
      <c r="E3" s="2"/>
      <c r="F3" s="2"/>
      <c r="G3" s="2"/>
      <c r="H3" s="2"/>
    </row>
    <row r="4" spans="2:18" s="4" customFormat="1" ht="16.5" x14ac:dyDescent="0.4">
      <c r="B4" s="38" t="s">
        <v>1</v>
      </c>
      <c r="C4" s="40" t="s">
        <v>2</v>
      </c>
      <c r="D4" s="36" t="s">
        <v>3</v>
      </c>
      <c r="E4" s="37"/>
      <c r="F4" s="40" t="s">
        <v>4</v>
      </c>
      <c r="G4" s="36" t="s">
        <v>3</v>
      </c>
      <c r="H4" s="37"/>
      <c r="I4" s="34" t="s">
        <v>50</v>
      </c>
      <c r="L4" s="38" t="s">
        <v>1</v>
      </c>
      <c r="M4" s="40" t="s">
        <v>2</v>
      </c>
      <c r="N4" s="36" t="s">
        <v>61</v>
      </c>
      <c r="O4" s="37"/>
      <c r="P4" s="40" t="s">
        <v>4</v>
      </c>
      <c r="Q4" s="36" t="s">
        <v>61</v>
      </c>
      <c r="R4" s="37"/>
    </row>
    <row r="5" spans="2:18" s="4" customFormat="1" thickBot="1" x14ac:dyDescent="0.45">
      <c r="B5" s="39"/>
      <c r="C5" s="41"/>
      <c r="D5" s="27" t="s">
        <v>5</v>
      </c>
      <c r="E5" s="28" t="s">
        <v>6</v>
      </c>
      <c r="F5" s="41"/>
      <c r="G5" s="27" t="s">
        <v>5</v>
      </c>
      <c r="H5" s="28" t="s">
        <v>6</v>
      </c>
      <c r="I5" s="35"/>
      <c r="L5" s="39"/>
      <c r="M5" s="41"/>
      <c r="N5" s="27" t="s">
        <v>5</v>
      </c>
      <c r="O5" s="28" t="s">
        <v>6</v>
      </c>
      <c r="P5" s="41"/>
      <c r="Q5" s="27" t="s">
        <v>5</v>
      </c>
      <c r="R5" s="28" t="s">
        <v>6</v>
      </c>
    </row>
    <row r="6" spans="2:18" s="4" customFormat="1" ht="16.5" x14ac:dyDescent="0.4">
      <c r="B6" s="7" t="s">
        <v>8</v>
      </c>
      <c r="C6" s="8">
        <v>2951766</v>
      </c>
      <c r="D6" s="9">
        <v>814559</v>
      </c>
      <c r="E6" s="10">
        <v>38.1</v>
      </c>
      <c r="F6" s="8">
        <v>12464071</v>
      </c>
      <c r="G6" s="9">
        <v>3151460</v>
      </c>
      <c r="H6" s="10">
        <v>33.799999999999997</v>
      </c>
      <c r="I6" s="29">
        <f>F6/C6</f>
        <v>4.2225809904985692</v>
      </c>
      <c r="L6" s="7" t="s">
        <v>8</v>
      </c>
      <c r="M6" s="8">
        <v>2951766</v>
      </c>
      <c r="N6" s="9">
        <v>-155776</v>
      </c>
      <c r="O6" s="10">
        <v>-5</v>
      </c>
      <c r="P6" s="8">
        <v>12464071</v>
      </c>
      <c r="Q6" s="9">
        <v>327193</v>
      </c>
      <c r="R6" s="10">
        <v>2.7</v>
      </c>
    </row>
    <row r="7" spans="2:18" s="4" customFormat="1" ht="16.5" x14ac:dyDescent="0.4">
      <c r="B7" s="11" t="s">
        <v>9</v>
      </c>
      <c r="C7" s="12">
        <v>344120</v>
      </c>
      <c r="D7" s="13">
        <v>100691</v>
      </c>
      <c r="E7" s="14">
        <v>41.4</v>
      </c>
      <c r="F7" s="12">
        <v>1529378</v>
      </c>
      <c r="G7" s="13">
        <v>348988</v>
      </c>
      <c r="H7" s="14">
        <v>29.6</v>
      </c>
      <c r="I7" s="30">
        <f t="shared" ref="I7:I56" si="0">F7/C7</f>
        <v>4.4443159363012903</v>
      </c>
      <c r="L7" s="11" t="s">
        <v>9</v>
      </c>
      <c r="M7" s="12">
        <v>344120</v>
      </c>
      <c r="N7" s="13">
        <v>-7548</v>
      </c>
      <c r="O7" s="14">
        <v>-2.1</v>
      </c>
      <c r="P7" s="12">
        <v>1529378</v>
      </c>
      <c r="Q7" s="13">
        <v>-60171</v>
      </c>
      <c r="R7" s="14">
        <v>-3.8</v>
      </c>
    </row>
    <row r="8" spans="2:18" s="4" customFormat="1" ht="16.5" x14ac:dyDescent="0.4">
      <c r="B8" s="11" t="s">
        <v>12</v>
      </c>
      <c r="C8" s="12">
        <v>238677</v>
      </c>
      <c r="D8" s="13">
        <v>-21475</v>
      </c>
      <c r="E8" s="14">
        <v>-8.3000000000000007</v>
      </c>
      <c r="F8" s="12">
        <v>983111</v>
      </c>
      <c r="G8" s="13">
        <v>-95528</v>
      </c>
      <c r="H8" s="14">
        <v>-8.9</v>
      </c>
      <c r="I8" s="30">
        <f t="shared" si="0"/>
        <v>4.1190018309263143</v>
      </c>
      <c r="L8" s="11" t="s">
        <v>12</v>
      </c>
      <c r="M8" s="12">
        <v>238677</v>
      </c>
      <c r="N8" s="13">
        <v>-125403</v>
      </c>
      <c r="O8" s="14">
        <v>-34.4</v>
      </c>
      <c r="P8" s="12">
        <v>983111</v>
      </c>
      <c r="Q8" s="13">
        <v>-428238</v>
      </c>
      <c r="R8" s="14">
        <v>-30.3</v>
      </c>
    </row>
    <row r="9" spans="2:18" s="4" customFormat="1" ht="16.5" x14ac:dyDescent="0.4">
      <c r="B9" s="11" t="s">
        <v>13</v>
      </c>
      <c r="C9" s="12">
        <v>101828</v>
      </c>
      <c r="D9" s="13">
        <v>28557</v>
      </c>
      <c r="E9" s="14">
        <v>39</v>
      </c>
      <c r="F9" s="12">
        <v>552949</v>
      </c>
      <c r="G9" s="13">
        <v>147685</v>
      </c>
      <c r="H9" s="14">
        <v>36.4</v>
      </c>
      <c r="I9" s="30">
        <f t="shared" si="0"/>
        <v>5.4302254782574542</v>
      </c>
      <c r="L9" s="11" t="s">
        <v>13</v>
      </c>
      <c r="M9" s="12">
        <v>101828</v>
      </c>
      <c r="N9" s="13">
        <v>-14282</v>
      </c>
      <c r="O9" s="14">
        <v>-12.3</v>
      </c>
      <c r="P9" s="12">
        <v>552949</v>
      </c>
      <c r="Q9" s="13">
        <v>-66725</v>
      </c>
      <c r="R9" s="14">
        <v>-10.8</v>
      </c>
    </row>
    <row r="10" spans="2:18" s="4" customFormat="1" ht="16.5" x14ac:dyDescent="0.4">
      <c r="B10" s="11" t="s">
        <v>17</v>
      </c>
      <c r="C10" s="12">
        <v>104924</v>
      </c>
      <c r="D10" s="13">
        <v>23549</v>
      </c>
      <c r="E10" s="14">
        <v>28.9</v>
      </c>
      <c r="F10" s="12">
        <v>386665</v>
      </c>
      <c r="G10" s="13">
        <v>73110</v>
      </c>
      <c r="H10" s="14">
        <v>23.3</v>
      </c>
      <c r="I10" s="30">
        <f t="shared" si="0"/>
        <v>3.6851911860012962</v>
      </c>
      <c r="L10" s="11" t="s">
        <v>17</v>
      </c>
      <c r="M10" s="12">
        <v>104924</v>
      </c>
      <c r="N10" s="13">
        <v>-95851</v>
      </c>
      <c r="O10" s="14">
        <v>-47.7</v>
      </c>
      <c r="P10" s="12">
        <v>386665</v>
      </c>
      <c r="Q10" s="13">
        <v>-303391</v>
      </c>
      <c r="R10" s="14">
        <v>-44</v>
      </c>
    </row>
    <row r="11" spans="2:18" s="4" customFormat="1" ht="16.5" x14ac:dyDescent="0.4">
      <c r="B11" s="11" t="s">
        <v>18</v>
      </c>
      <c r="C11" s="12">
        <v>66768</v>
      </c>
      <c r="D11" s="13">
        <v>18746</v>
      </c>
      <c r="E11" s="14">
        <v>39</v>
      </c>
      <c r="F11" s="12">
        <v>251324</v>
      </c>
      <c r="G11" s="13">
        <v>63062</v>
      </c>
      <c r="H11" s="14">
        <v>33.5</v>
      </c>
      <c r="I11" s="30">
        <f t="shared" si="0"/>
        <v>3.7641385094656123</v>
      </c>
      <c r="L11" s="11" t="s">
        <v>18</v>
      </c>
      <c r="M11" s="12">
        <v>66768</v>
      </c>
      <c r="N11" s="13">
        <v>-7532</v>
      </c>
      <c r="O11" s="14">
        <v>-10.1</v>
      </c>
      <c r="P11" s="12">
        <v>251324</v>
      </c>
      <c r="Q11" s="13">
        <v>-12427</v>
      </c>
      <c r="R11" s="14">
        <v>-4.7</v>
      </c>
    </row>
    <row r="12" spans="2:18" s="4" customFormat="1" ht="16.5" x14ac:dyDescent="0.4">
      <c r="B12" s="11" t="s">
        <v>19</v>
      </c>
      <c r="C12" s="12">
        <v>50216</v>
      </c>
      <c r="D12" s="13">
        <v>7750</v>
      </c>
      <c r="E12" s="14">
        <v>18.2</v>
      </c>
      <c r="F12" s="12">
        <v>215804</v>
      </c>
      <c r="G12" s="13">
        <v>30917</v>
      </c>
      <c r="H12" s="14">
        <v>16.7</v>
      </c>
      <c r="I12" s="30">
        <f t="shared" si="0"/>
        <v>4.2975147363390152</v>
      </c>
      <c r="L12" s="11" t="s">
        <v>19</v>
      </c>
      <c r="M12" s="12">
        <v>50216</v>
      </c>
      <c r="N12" s="13">
        <v>-64113</v>
      </c>
      <c r="O12" s="14">
        <v>-56.1</v>
      </c>
      <c r="P12" s="12">
        <v>215804</v>
      </c>
      <c r="Q12" s="13">
        <v>-238506</v>
      </c>
      <c r="R12" s="14">
        <v>-52.5</v>
      </c>
    </row>
    <row r="13" spans="2:18" s="4" customFormat="1" ht="16.5" x14ac:dyDescent="0.4">
      <c r="B13" s="11" t="s">
        <v>14</v>
      </c>
      <c r="C13" s="12">
        <v>29132</v>
      </c>
      <c r="D13" s="13">
        <v>7786</v>
      </c>
      <c r="E13" s="14">
        <v>36.5</v>
      </c>
      <c r="F13" s="12">
        <v>158952</v>
      </c>
      <c r="G13" s="13">
        <v>29975</v>
      </c>
      <c r="H13" s="14">
        <v>23.2</v>
      </c>
      <c r="I13" s="30">
        <f t="shared" si="0"/>
        <v>5.4562680214197448</v>
      </c>
      <c r="L13" s="11" t="s">
        <v>14</v>
      </c>
      <c r="M13" s="12">
        <v>29132</v>
      </c>
      <c r="N13" s="13">
        <v>-11558</v>
      </c>
      <c r="O13" s="14">
        <v>-28.4</v>
      </c>
      <c r="P13" s="12">
        <v>158952</v>
      </c>
      <c r="Q13" s="13">
        <v>-33236</v>
      </c>
      <c r="R13" s="14">
        <v>-17.3</v>
      </c>
    </row>
    <row r="14" spans="2:18" s="4" customFormat="1" ht="16.5" x14ac:dyDescent="0.4">
      <c r="B14" s="11" t="s">
        <v>15</v>
      </c>
      <c r="C14" s="12">
        <v>34200</v>
      </c>
      <c r="D14" s="13">
        <v>22214</v>
      </c>
      <c r="E14" s="14">
        <v>185.3</v>
      </c>
      <c r="F14" s="12">
        <v>101730</v>
      </c>
      <c r="G14" s="13">
        <v>63583</v>
      </c>
      <c r="H14" s="14">
        <v>166.7</v>
      </c>
      <c r="I14" s="30">
        <f t="shared" si="0"/>
        <v>2.9745614035087717</v>
      </c>
      <c r="L14" s="11" t="s">
        <v>15</v>
      </c>
      <c r="M14" s="12">
        <v>34200</v>
      </c>
      <c r="N14" s="13">
        <v>-20232</v>
      </c>
      <c r="O14" s="14">
        <v>-37.200000000000003</v>
      </c>
      <c r="P14" s="12">
        <v>101730</v>
      </c>
      <c r="Q14" s="13">
        <v>-61578</v>
      </c>
      <c r="R14" s="14">
        <v>-37.700000000000003</v>
      </c>
    </row>
    <row r="15" spans="2:18" s="4" customFormat="1" ht="16.5" x14ac:dyDescent="0.4">
      <c r="B15" s="11" t="s">
        <v>22</v>
      </c>
      <c r="C15" s="12">
        <v>20803</v>
      </c>
      <c r="D15" s="13">
        <v>7607</v>
      </c>
      <c r="E15" s="14">
        <v>57.6</v>
      </c>
      <c r="F15" s="12">
        <v>87842</v>
      </c>
      <c r="G15" s="13">
        <v>24091</v>
      </c>
      <c r="H15" s="14">
        <v>37.799999999999997</v>
      </c>
      <c r="I15" s="30">
        <f t="shared" si="0"/>
        <v>4.2225640532615492</v>
      </c>
      <c r="L15" s="11" t="s">
        <v>22</v>
      </c>
      <c r="M15" s="12">
        <v>20803</v>
      </c>
      <c r="N15" s="13">
        <v>-15740</v>
      </c>
      <c r="O15" s="14">
        <v>-43.1</v>
      </c>
      <c r="P15" s="12">
        <v>87842</v>
      </c>
      <c r="Q15" s="13">
        <v>-47467</v>
      </c>
      <c r="R15" s="14">
        <v>-35.1</v>
      </c>
    </row>
    <row r="16" spans="2:18" s="4" customFormat="1" ht="16.5" x14ac:dyDescent="0.4">
      <c r="B16" s="11" t="s">
        <v>27</v>
      </c>
      <c r="C16" s="12">
        <v>16058</v>
      </c>
      <c r="D16" s="13">
        <v>4749</v>
      </c>
      <c r="E16" s="14">
        <v>42</v>
      </c>
      <c r="F16" s="12">
        <v>82632</v>
      </c>
      <c r="G16" s="13">
        <v>25385</v>
      </c>
      <c r="H16" s="14">
        <v>44.3</v>
      </c>
      <c r="I16" s="30">
        <f t="shared" si="0"/>
        <v>5.1458463071366296</v>
      </c>
      <c r="L16" s="11" t="s">
        <v>27</v>
      </c>
      <c r="M16" s="12">
        <v>16058</v>
      </c>
      <c r="N16" s="13">
        <v>694</v>
      </c>
      <c r="O16" s="14">
        <v>4.5</v>
      </c>
      <c r="P16" s="12">
        <v>82632</v>
      </c>
      <c r="Q16" s="13">
        <v>6593</v>
      </c>
      <c r="R16" s="14">
        <v>8.6999999999999993</v>
      </c>
    </row>
    <row r="17" spans="2:18" s="4" customFormat="1" ht="16.5" x14ac:dyDescent="0.4">
      <c r="B17" s="11" t="s">
        <v>32</v>
      </c>
      <c r="C17" s="12">
        <v>20873</v>
      </c>
      <c r="D17" s="13">
        <v>20204</v>
      </c>
      <c r="E17" s="14">
        <v>3020</v>
      </c>
      <c r="F17" s="12">
        <v>71436</v>
      </c>
      <c r="G17" s="13">
        <v>69717</v>
      </c>
      <c r="H17" s="14">
        <v>4055.7</v>
      </c>
      <c r="I17" s="30">
        <f t="shared" si="0"/>
        <v>3.422411728069755</v>
      </c>
      <c r="L17" s="11" t="s">
        <v>32</v>
      </c>
      <c r="M17" s="12">
        <v>20873</v>
      </c>
      <c r="N17" s="13">
        <v>-4340</v>
      </c>
      <c r="O17" s="14">
        <v>-17.2</v>
      </c>
      <c r="P17" s="12">
        <v>71436</v>
      </c>
      <c r="Q17" s="13">
        <v>-29420</v>
      </c>
      <c r="R17" s="14">
        <v>-29.2</v>
      </c>
    </row>
    <row r="18" spans="2:18" s="4" customFormat="1" ht="16.5" x14ac:dyDescent="0.4">
      <c r="B18" s="11" t="s">
        <v>30</v>
      </c>
      <c r="C18" s="12">
        <v>10027</v>
      </c>
      <c r="D18" s="13">
        <v>2450</v>
      </c>
      <c r="E18" s="14">
        <v>32.299999999999997</v>
      </c>
      <c r="F18" s="12">
        <v>68667</v>
      </c>
      <c r="G18" s="13">
        <v>15726</v>
      </c>
      <c r="H18" s="14">
        <v>29.7</v>
      </c>
      <c r="I18" s="30">
        <f t="shared" si="0"/>
        <v>6.8482098334496859</v>
      </c>
      <c r="L18" s="11" t="s">
        <v>30</v>
      </c>
      <c r="M18" s="12">
        <v>10027</v>
      </c>
      <c r="N18" s="13">
        <v>-4046</v>
      </c>
      <c r="O18" s="14">
        <v>-28.8</v>
      </c>
      <c r="P18" s="12">
        <v>68667</v>
      </c>
      <c r="Q18" s="13">
        <v>-8239</v>
      </c>
      <c r="R18" s="14">
        <v>-10.7</v>
      </c>
    </row>
    <row r="19" spans="2:18" s="4" customFormat="1" ht="16.5" x14ac:dyDescent="0.4">
      <c r="B19" s="11" t="s">
        <v>16</v>
      </c>
      <c r="C19" s="12">
        <v>9172</v>
      </c>
      <c r="D19" s="13">
        <v>5761</v>
      </c>
      <c r="E19" s="14">
        <v>168.9</v>
      </c>
      <c r="F19" s="12">
        <v>45343</v>
      </c>
      <c r="G19" s="13">
        <v>19787</v>
      </c>
      <c r="H19" s="14">
        <v>77.400000000000006</v>
      </c>
      <c r="I19" s="30">
        <f t="shared" si="0"/>
        <v>4.943632795464457</v>
      </c>
      <c r="L19" s="11" t="s">
        <v>16</v>
      </c>
      <c r="M19" s="12">
        <v>9172</v>
      </c>
      <c r="N19" s="13">
        <v>-5057</v>
      </c>
      <c r="O19" s="14">
        <v>-35.5</v>
      </c>
      <c r="P19" s="12">
        <v>45343</v>
      </c>
      <c r="Q19" s="13">
        <v>-9002</v>
      </c>
      <c r="R19" s="14">
        <v>-16.600000000000001</v>
      </c>
    </row>
    <row r="20" spans="2:18" s="4" customFormat="1" ht="16.5" x14ac:dyDescent="0.4">
      <c r="B20" s="11" t="s">
        <v>23</v>
      </c>
      <c r="C20" s="12">
        <v>14521</v>
      </c>
      <c r="D20" s="13">
        <v>11407</v>
      </c>
      <c r="E20" s="14">
        <v>366.3</v>
      </c>
      <c r="F20" s="12">
        <v>45046</v>
      </c>
      <c r="G20" s="13">
        <v>32514</v>
      </c>
      <c r="H20" s="14">
        <v>259.39999999999998</v>
      </c>
      <c r="I20" s="30">
        <f t="shared" si="0"/>
        <v>3.1021279526203429</v>
      </c>
      <c r="L20" s="11" t="s">
        <v>23</v>
      </c>
      <c r="M20" s="12">
        <v>14521</v>
      </c>
      <c r="N20" s="13">
        <v>-62523</v>
      </c>
      <c r="O20" s="14">
        <v>-81.2</v>
      </c>
      <c r="P20" s="12">
        <v>45046</v>
      </c>
      <c r="Q20" s="13">
        <v>-145636</v>
      </c>
      <c r="R20" s="14">
        <v>-76.400000000000006</v>
      </c>
    </row>
    <row r="21" spans="2:18" s="4" customFormat="1" ht="16.5" x14ac:dyDescent="0.4">
      <c r="B21" s="11" t="s">
        <v>35</v>
      </c>
      <c r="C21" s="12">
        <v>7113</v>
      </c>
      <c r="D21" s="13">
        <v>1937</v>
      </c>
      <c r="E21" s="14">
        <v>37.4</v>
      </c>
      <c r="F21" s="12">
        <v>34065</v>
      </c>
      <c r="G21" s="13">
        <v>12822</v>
      </c>
      <c r="H21" s="14">
        <v>60.4</v>
      </c>
      <c r="I21" s="30">
        <f t="shared" si="0"/>
        <v>4.7891185153943487</v>
      </c>
      <c r="L21" s="11" t="s">
        <v>35</v>
      </c>
      <c r="M21" s="12">
        <v>7113</v>
      </c>
      <c r="N21" s="13">
        <v>-2387</v>
      </c>
      <c r="O21" s="14">
        <v>-25.1</v>
      </c>
      <c r="P21" s="12">
        <v>34065</v>
      </c>
      <c r="Q21" s="13">
        <v>3422</v>
      </c>
      <c r="R21" s="14">
        <v>11.2</v>
      </c>
    </row>
    <row r="22" spans="2:18" s="4" customFormat="1" ht="16.5" x14ac:dyDescent="0.4">
      <c r="B22" s="11" t="s">
        <v>31</v>
      </c>
      <c r="C22" s="12">
        <v>9233</v>
      </c>
      <c r="D22" s="13">
        <v>2883</v>
      </c>
      <c r="E22" s="14">
        <v>45.4</v>
      </c>
      <c r="F22" s="12">
        <v>34012</v>
      </c>
      <c r="G22" s="13">
        <v>6041</v>
      </c>
      <c r="H22" s="14">
        <v>21.6</v>
      </c>
      <c r="I22" s="30">
        <f t="shared" si="0"/>
        <v>3.683743095418607</v>
      </c>
      <c r="L22" s="11" t="s">
        <v>31</v>
      </c>
      <c r="M22" s="12">
        <v>9233</v>
      </c>
      <c r="N22" s="13">
        <v>-3841</v>
      </c>
      <c r="O22" s="14">
        <v>-29.4</v>
      </c>
      <c r="P22" s="12">
        <v>34012</v>
      </c>
      <c r="Q22" s="13">
        <v>-14729</v>
      </c>
      <c r="R22" s="14">
        <v>-30.2</v>
      </c>
    </row>
    <row r="23" spans="2:18" s="4" customFormat="1" ht="16.5" x14ac:dyDescent="0.4">
      <c r="B23" s="11" t="s">
        <v>21</v>
      </c>
      <c r="C23" s="12">
        <v>8770</v>
      </c>
      <c r="D23" s="13">
        <v>6977</v>
      </c>
      <c r="E23" s="14">
        <v>389.1</v>
      </c>
      <c r="F23" s="12">
        <v>29906</v>
      </c>
      <c r="G23" s="13">
        <v>21195</v>
      </c>
      <c r="H23" s="14">
        <v>243.3</v>
      </c>
      <c r="I23" s="30">
        <f t="shared" si="0"/>
        <v>3.4100342075256558</v>
      </c>
      <c r="L23" s="11" t="s">
        <v>21</v>
      </c>
      <c r="M23" s="12">
        <v>8770</v>
      </c>
      <c r="N23" s="13">
        <v>-25095</v>
      </c>
      <c r="O23" s="14">
        <v>-74.099999999999994</v>
      </c>
      <c r="P23" s="12">
        <v>29906</v>
      </c>
      <c r="Q23" s="13">
        <v>-63191</v>
      </c>
      <c r="R23" s="14">
        <v>-67.900000000000006</v>
      </c>
    </row>
    <row r="24" spans="2:18" s="4" customFormat="1" ht="16.5" x14ac:dyDescent="0.4">
      <c r="B24" s="11" t="s">
        <v>34</v>
      </c>
      <c r="C24" s="12">
        <v>9685</v>
      </c>
      <c r="D24" s="13">
        <v>6301</v>
      </c>
      <c r="E24" s="14">
        <v>186.2</v>
      </c>
      <c r="F24" s="12">
        <v>28041</v>
      </c>
      <c r="G24" s="13">
        <v>14961</v>
      </c>
      <c r="H24" s="14">
        <v>114.4</v>
      </c>
      <c r="I24" s="30">
        <f t="shared" si="0"/>
        <v>2.8953020134228189</v>
      </c>
      <c r="L24" s="11" t="s">
        <v>34</v>
      </c>
      <c r="M24" s="12">
        <v>9685</v>
      </c>
      <c r="N24" s="13">
        <v>-34627</v>
      </c>
      <c r="O24" s="14">
        <v>-78.099999999999994</v>
      </c>
      <c r="P24" s="12">
        <v>28041</v>
      </c>
      <c r="Q24" s="13">
        <v>-70269</v>
      </c>
      <c r="R24" s="14">
        <v>-71.5</v>
      </c>
    </row>
    <row r="25" spans="2:18" s="4" customFormat="1" ht="16.5" x14ac:dyDescent="0.4">
      <c r="B25" s="11" t="s">
        <v>11</v>
      </c>
      <c r="C25" s="12">
        <v>6635</v>
      </c>
      <c r="D25" s="13">
        <v>-535</v>
      </c>
      <c r="E25" s="14">
        <v>-7.5</v>
      </c>
      <c r="F25" s="12">
        <v>27884</v>
      </c>
      <c r="G25" s="13">
        <v>-2314</v>
      </c>
      <c r="H25" s="14">
        <v>-7.7</v>
      </c>
      <c r="I25" s="30">
        <f t="shared" si="0"/>
        <v>4.2025621703089673</v>
      </c>
      <c r="L25" s="11" t="s">
        <v>11</v>
      </c>
      <c r="M25" s="12">
        <v>6635</v>
      </c>
      <c r="N25" s="13">
        <v>-86685</v>
      </c>
      <c r="O25" s="14">
        <v>-92.9</v>
      </c>
      <c r="P25" s="12">
        <v>27884</v>
      </c>
      <c r="Q25" s="13">
        <v>-395731</v>
      </c>
      <c r="R25" s="14">
        <v>-93.4</v>
      </c>
    </row>
    <row r="26" spans="2:18" s="4" customFormat="1" ht="16.5" x14ac:dyDescent="0.4">
      <c r="B26" s="11" t="s">
        <v>28</v>
      </c>
      <c r="C26" s="12">
        <v>6656</v>
      </c>
      <c r="D26" s="13">
        <v>3694</v>
      </c>
      <c r="E26" s="14">
        <v>124.7</v>
      </c>
      <c r="F26" s="12">
        <v>26625</v>
      </c>
      <c r="G26" s="13">
        <v>13991</v>
      </c>
      <c r="H26" s="14">
        <v>110.7</v>
      </c>
      <c r="I26" s="30">
        <f t="shared" si="0"/>
        <v>4.000150240384615</v>
      </c>
      <c r="L26" s="11" t="s">
        <v>28</v>
      </c>
      <c r="M26" s="12">
        <v>6656</v>
      </c>
      <c r="N26" s="13">
        <v>-9191</v>
      </c>
      <c r="O26" s="14">
        <v>-58</v>
      </c>
      <c r="P26" s="12">
        <v>26625</v>
      </c>
      <c r="Q26" s="13">
        <v>-26762</v>
      </c>
      <c r="R26" s="14">
        <v>-50.1</v>
      </c>
    </row>
    <row r="27" spans="2:18" s="4" customFormat="1" ht="16.5" x14ac:dyDescent="0.4">
      <c r="B27" s="11" t="s">
        <v>51</v>
      </c>
      <c r="C27" s="12">
        <v>2159</v>
      </c>
      <c r="D27" s="13">
        <v>1151</v>
      </c>
      <c r="E27" s="14">
        <v>114.2</v>
      </c>
      <c r="F27" s="12">
        <v>24053</v>
      </c>
      <c r="G27" s="13">
        <v>11626</v>
      </c>
      <c r="H27" s="14">
        <v>93.6</v>
      </c>
      <c r="I27" s="30">
        <f t="shared" si="0"/>
        <v>11.14080592867068</v>
      </c>
      <c r="L27" s="11" t="s">
        <v>51</v>
      </c>
      <c r="M27" s="12">
        <v>2159</v>
      </c>
      <c r="N27" s="13">
        <v>-810</v>
      </c>
      <c r="O27" s="14">
        <v>-27.3</v>
      </c>
      <c r="P27" s="12">
        <v>24053</v>
      </c>
      <c r="Q27" s="13">
        <v>9840</v>
      </c>
      <c r="R27" s="14">
        <v>69.2</v>
      </c>
    </row>
    <row r="28" spans="2:18" s="4" customFormat="1" ht="16.5" x14ac:dyDescent="0.4">
      <c r="B28" s="11" t="s">
        <v>39</v>
      </c>
      <c r="C28" s="12">
        <v>3070</v>
      </c>
      <c r="D28" s="13">
        <v>1640</v>
      </c>
      <c r="E28" s="14">
        <v>114.7</v>
      </c>
      <c r="F28" s="12">
        <v>18904</v>
      </c>
      <c r="G28" s="13">
        <v>9915</v>
      </c>
      <c r="H28" s="14">
        <v>110.3</v>
      </c>
      <c r="I28" s="30">
        <f t="shared" si="0"/>
        <v>6.1576547231270355</v>
      </c>
      <c r="L28" s="11" t="s">
        <v>39</v>
      </c>
      <c r="M28" s="12">
        <v>3070</v>
      </c>
      <c r="N28" s="13">
        <v>-1411</v>
      </c>
      <c r="O28" s="14">
        <v>-31.5</v>
      </c>
      <c r="P28" s="12">
        <v>18904</v>
      </c>
      <c r="Q28" s="13">
        <v>4397</v>
      </c>
      <c r="R28" s="14">
        <v>30.3</v>
      </c>
    </row>
    <row r="29" spans="2:18" s="4" customFormat="1" ht="16.5" x14ac:dyDescent="0.4">
      <c r="B29" s="11" t="s">
        <v>47</v>
      </c>
      <c r="C29" s="12">
        <v>4983</v>
      </c>
      <c r="D29" s="13">
        <v>4498</v>
      </c>
      <c r="E29" s="14">
        <v>927.4</v>
      </c>
      <c r="F29" s="12">
        <v>17853</v>
      </c>
      <c r="G29" s="13">
        <v>16363</v>
      </c>
      <c r="H29" s="14">
        <v>1098.2</v>
      </c>
      <c r="I29" s="30">
        <f t="shared" si="0"/>
        <v>3.5827814569536423</v>
      </c>
      <c r="L29" s="11" t="s">
        <v>47</v>
      </c>
      <c r="M29" s="12">
        <v>4983</v>
      </c>
      <c r="N29" s="13">
        <v>-6866</v>
      </c>
      <c r="O29" s="14">
        <v>-57.9</v>
      </c>
      <c r="P29" s="12">
        <v>17853</v>
      </c>
      <c r="Q29" s="13">
        <v>-28170</v>
      </c>
      <c r="R29" s="14">
        <v>-61.2</v>
      </c>
    </row>
    <row r="30" spans="2:18" s="4" customFormat="1" ht="16.5" x14ac:dyDescent="0.4">
      <c r="B30" s="11" t="s">
        <v>29</v>
      </c>
      <c r="C30" s="12">
        <v>3232</v>
      </c>
      <c r="D30" s="13">
        <v>2312</v>
      </c>
      <c r="E30" s="14">
        <v>251.3</v>
      </c>
      <c r="F30" s="12">
        <v>14424</v>
      </c>
      <c r="G30" s="13">
        <v>11744</v>
      </c>
      <c r="H30" s="14">
        <v>438.2</v>
      </c>
      <c r="I30" s="30">
        <f t="shared" si="0"/>
        <v>4.4628712871287126</v>
      </c>
      <c r="L30" s="11" t="s">
        <v>29</v>
      </c>
      <c r="M30" s="12">
        <v>3232</v>
      </c>
      <c r="N30" s="13">
        <v>-15191</v>
      </c>
      <c r="O30" s="14">
        <v>-82.5</v>
      </c>
      <c r="P30" s="12">
        <v>14424</v>
      </c>
      <c r="Q30" s="13">
        <v>-35771</v>
      </c>
      <c r="R30" s="14">
        <v>-71.3</v>
      </c>
    </row>
    <row r="31" spans="2:18" s="4" customFormat="1" ht="16.5" x14ac:dyDescent="0.4">
      <c r="B31" s="11" t="s">
        <v>57</v>
      </c>
      <c r="C31" s="12">
        <v>4549</v>
      </c>
      <c r="D31" s="13">
        <v>4498</v>
      </c>
      <c r="E31" s="14">
        <v>8819.6</v>
      </c>
      <c r="F31" s="12">
        <v>13310</v>
      </c>
      <c r="G31" s="13">
        <v>13178</v>
      </c>
      <c r="H31" s="14">
        <v>9983.2999999999993</v>
      </c>
      <c r="I31" s="30">
        <f t="shared" si="0"/>
        <v>2.9259177841283797</v>
      </c>
      <c r="L31" s="11" t="s">
        <v>57</v>
      </c>
      <c r="M31" s="12">
        <v>4549</v>
      </c>
      <c r="N31" s="13">
        <v>-13844</v>
      </c>
      <c r="O31" s="14">
        <v>-75.3</v>
      </c>
      <c r="P31" s="12">
        <v>13310</v>
      </c>
      <c r="Q31" s="13">
        <v>-46191</v>
      </c>
      <c r="R31" s="14">
        <v>-77.599999999999994</v>
      </c>
    </row>
    <row r="32" spans="2:18" s="4" customFormat="1" ht="16.5" x14ac:dyDescent="0.4">
      <c r="B32" s="11" t="s">
        <v>38</v>
      </c>
      <c r="C32" s="12">
        <v>3402</v>
      </c>
      <c r="D32" s="13">
        <v>2409</v>
      </c>
      <c r="E32" s="14">
        <v>242.6</v>
      </c>
      <c r="F32" s="12">
        <v>12883</v>
      </c>
      <c r="G32" s="13">
        <v>9536</v>
      </c>
      <c r="H32" s="14">
        <v>284.89999999999998</v>
      </c>
      <c r="I32" s="30">
        <f t="shared" si="0"/>
        <v>3.7868900646678423</v>
      </c>
      <c r="L32" s="11" t="s">
        <v>38</v>
      </c>
      <c r="M32" s="12">
        <v>3402</v>
      </c>
      <c r="N32" s="13">
        <v>-10460</v>
      </c>
      <c r="O32" s="14">
        <v>-75.5</v>
      </c>
      <c r="P32" s="12">
        <v>12883</v>
      </c>
      <c r="Q32" s="13">
        <v>-11386</v>
      </c>
      <c r="R32" s="14">
        <v>-46.9</v>
      </c>
    </row>
    <row r="33" spans="2:18" s="4" customFormat="1" ht="16.5" x14ac:dyDescent="0.4">
      <c r="B33" s="11" t="s">
        <v>10</v>
      </c>
      <c r="C33" s="12">
        <v>2075</v>
      </c>
      <c r="D33" s="13">
        <v>1245</v>
      </c>
      <c r="E33" s="14">
        <v>150</v>
      </c>
      <c r="F33" s="12">
        <v>12373</v>
      </c>
      <c r="G33" s="13">
        <v>8853</v>
      </c>
      <c r="H33" s="14">
        <v>251.5</v>
      </c>
      <c r="I33" s="30">
        <f t="shared" si="0"/>
        <v>5.9628915662650606</v>
      </c>
      <c r="L33" s="11" t="s">
        <v>10</v>
      </c>
      <c r="M33" s="12">
        <v>2075</v>
      </c>
      <c r="N33" s="13">
        <v>-16111</v>
      </c>
      <c r="O33" s="14">
        <v>-88.6</v>
      </c>
      <c r="P33" s="12">
        <v>12373</v>
      </c>
      <c r="Q33" s="13">
        <v>-44202</v>
      </c>
      <c r="R33" s="14">
        <v>-78.099999999999994</v>
      </c>
    </row>
    <row r="34" spans="2:18" s="4" customFormat="1" ht="16.5" x14ac:dyDescent="0.4">
      <c r="B34" s="11" t="s">
        <v>58</v>
      </c>
      <c r="C34" s="12">
        <v>3143</v>
      </c>
      <c r="D34" s="13">
        <v>2915</v>
      </c>
      <c r="E34" s="14">
        <v>1278.5</v>
      </c>
      <c r="F34" s="12">
        <v>11721</v>
      </c>
      <c r="G34" s="13">
        <v>10981</v>
      </c>
      <c r="H34" s="14">
        <v>1483.9</v>
      </c>
      <c r="I34" s="30">
        <f t="shared" si="0"/>
        <v>3.7292395800190898</v>
      </c>
      <c r="L34" s="11" t="s">
        <v>58</v>
      </c>
      <c r="M34" s="12">
        <v>3143</v>
      </c>
      <c r="N34" s="13">
        <v>-10573</v>
      </c>
      <c r="O34" s="14">
        <v>-77.099999999999994</v>
      </c>
      <c r="P34" s="12">
        <v>11721</v>
      </c>
      <c r="Q34" s="13">
        <v>-44223</v>
      </c>
      <c r="R34" s="14">
        <v>-79</v>
      </c>
    </row>
    <row r="35" spans="2:18" s="4" customFormat="1" ht="16.5" x14ac:dyDescent="0.4">
      <c r="B35" s="11" t="s">
        <v>33</v>
      </c>
      <c r="C35" s="12">
        <v>2507</v>
      </c>
      <c r="D35" s="13">
        <v>1938</v>
      </c>
      <c r="E35" s="14">
        <v>340.6</v>
      </c>
      <c r="F35" s="12">
        <v>11192</v>
      </c>
      <c r="G35" s="13">
        <v>9013</v>
      </c>
      <c r="H35" s="14">
        <v>413.6</v>
      </c>
      <c r="I35" s="30">
        <f t="shared" si="0"/>
        <v>4.4642999601116875</v>
      </c>
      <c r="L35" s="11" t="s">
        <v>33</v>
      </c>
      <c r="M35" s="12">
        <v>2507</v>
      </c>
      <c r="N35" s="13">
        <v>-6487</v>
      </c>
      <c r="O35" s="14">
        <v>-72.099999999999994</v>
      </c>
      <c r="P35" s="12">
        <v>11192</v>
      </c>
      <c r="Q35" s="13">
        <v>-13655</v>
      </c>
      <c r="R35" s="14">
        <v>-55</v>
      </c>
    </row>
    <row r="36" spans="2:18" s="4" customFormat="1" ht="16.5" x14ac:dyDescent="0.4">
      <c r="B36" s="11" t="s">
        <v>37</v>
      </c>
      <c r="C36" s="12">
        <v>1805</v>
      </c>
      <c r="D36" s="13">
        <v>1350</v>
      </c>
      <c r="E36" s="14">
        <v>296.7</v>
      </c>
      <c r="F36" s="12">
        <v>10425</v>
      </c>
      <c r="G36" s="13">
        <v>8689</v>
      </c>
      <c r="H36" s="14">
        <v>500.5</v>
      </c>
      <c r="I36" s="30">
        <f t="shared" si="0"/>
        <v>5.7756232686980606</v>
      </c>
      <c r="L36" s="11" t="s">
        <v>37</v>
      </c>
      <c r="M36" s="12">
        <v>1805</v>
      </c>
      <c r="N36" s="13">
        <v>-11103</v>
      </c>
      <c r="O36" s="14">
        <v>-86</v>
      </c>
      <c r="P36" s="12">
        <v>10425</v>
      </c>
      <c r="Q36" s="13">
        <v>-20193</v>
      </c>
      <c r="R36" s="14">
        <v>-66</v>
      </c>
    </row>
    <row r="37" spans="2:18" s="4" customFormat="1" ht="16.5" x14ac:dyDescent="0.4">
      <c r="B37" s="11" t="s">
        <v>46</v>
      </c>
      <c r="C37" s="12">
        <v>3114</v>
      </c>
      <c r="D37" s="13">
        <v>2595</v>
      </c>
      <c r="E37" s="14">
        <v>500</v>
      </c>
      <c r="F37" s="12">
        <v>9366</v>
      </c>
      <c r="G37" s="13">
        <v>7397</v>
      </c>
      <c r="H37" s="14">
        <v>375.7</v>
      </c>
      <c r="I37" s="30">
        <f t="shared" si="0"/>
        <v>3.0077071290944124</v>
      </c>
      <c r="L37" s="11" t="s">
        <v>46</v>
      </c>
      <c r="M37" s="12">
        <v>3114</v>
      </c>
      <c r="N37" s="13">
        <v>662</v>
      </c>
      <c r="O37" s="14">
        <v>27</v>
      </c>
      <c r="P37" s="12">
        <v>9366</v>
      </c>
      <c r="Q37" s="13">
        <v>-936</v>
      </c>
      <c r="R37" s="14">
        <v>-9.1</v>
      </c>
    </row>
    <row r="38" spans="2:18" s="4" customFormat="1" ht="16.5" x14ac:dyDescent="0.4">
      <c r="B38" s="11" t="s">
        <v>36</v>
      </c>
      <c r="C38" s="12">
        <v>1567</v>
      </c>
      <c r="D38" s="13">
        <v>662</v>
      </c>
      <c r="E38" s="14">
        <v>73.099999999999994</v>
      </c>
      <c r="F38" s="12">
        <v>9094</v>
      </c>
      <c r="G38" s="13">
        <v>1376</v>
      </c>
      <c r="H38" s="14">
        <v>17.8</v>
      </c>
      <c r="I38" s="30">
        <f t="shared" si="0"/>
        <v>5.8034460753031274</v>
      </c>
      <c r="L38" s="11" t="s">
        <v>36</v>
      </c>
      <c r="M38" s="12">
        <v>1567</v>
      </c>
      <c r="N38" s="13">
        <v>-2316</v>
      </c>
      <c r="O38" s="14">
        <v>-59.6</v>
      </c>
      <c r="P38" s="12">
        <v>9094</v>
      </c>
      <c r="Q38" s="13">
        <v>-2479</v>
      </c>
      <c r="R38" s="14">
        <v>-21.4</v>
      </c>
    </row>
    <row r="39" spans="2:18" s="4" customFormat="1" ht="16.5" x14ac:dyDescent="0.4">
      <c r="B39" s="11" t="s">
        <v>43</v>
      </c>
      <c r="C39" s="12">
        <v>929</v>
      </c>
      <c r="D39" s="13">
        <v>585</v>
      </c>
      <c r="E39" s="14">
        <v>170.1</v>
      </c>
      <c r="F39" s="12">
        <v>8760</v>
      </c>
      <c r="G39" s="13">
        <v>7104</v>
      </c>
      <c r="H39" s="14">
        <v>429</v>
      </c>
      <c r="I39" s="30">
        <f t="shared" si="0"/>
        <v>9.4294940796555444</v>
      </c>
      <c r="L39" s="11" t="s">
        <v>43</v>
      </c>
      <c r="M39" s="12">
        <v>929</v>
      </c>
      <c r="N39" s="13">
        <v>-1338</v>
      </c>
      <c r="O39" s="14">
        <v>-59</v>
      </c>
      <c r="P39" s="12">
        <v>8760</v>
      </c>
      <c r="Q39" s="13">
        <v>326</v>
      </c>
      <c r="R39" s="14">
        <v>3.9</v>
      </c>
    </row>
    <row r="40" spans="2:18" s="4" customFormat="1" ht="16.5" x14ac:dyDescent="0.4">
      <c r="B40" s="11" t="s">
        <v>49</v>
      </c>
      <c r="C40" s="12">
        <v>2663</v>
      </c>
      <c r="D40" s="13">
        <v>1983</v>
      </c>
      <c r="E40" s="14">
        <v>291.60000000000002</v>
      </c>
      <c r="F40" s="12">
        <v>8075</v>
      </c>
      <c r="G40" s="13">
        <v>5942</v>
      </c>
      <c r="H40" s="14">
        <v>278.60000000000002</v>
      </c>
      <c r="I40" s="30">
        <f t="shared" si="0"/>
        <v>3.0322944048066089</v>
      </c>
      <c r="L40" s="11" t="s">
        <v>49</v>
      </c>
      <c r="M40" s="12">
        <v>2663</v>
      </c>
      <c r="N40" s="13">
        <v>-913</v>
      </c>
      <c r="O40" s="14">
        <v>-25.5</v>
      </c>
      <c r="P40" s="12">
        <v>8075</v>
      </c>
      <c r="Q40" s="13">
        <v>-1625</v>
      </c>
      <c r="R40" s="14">
        <v>-16.8</v>
      </c>
    </row>
    <row r="41" spans="2:18" s="4" customFormat="1" ht="16.5" x14ac:dyDescent="0.4">
      <c r="B41" s="11" t="s">
        <v>53</v>
      </c>
      <c r="C41" s="12">
        <v>2253</v>
      </c>
      <c r="D41" s="13">
        <v>1188</v>
      </c>
      <c r="E41" s="14">
        <v>111.5</v>
      </c>
      <c r="F41" s="12">
        <v>7616</v>
      </c>
      <c r="G41" s="13">
        <v>4239</v>
      </c>
      <c r="H41" s="14">
        <v>125.5</v>
      </c>
      <c r="I41" s="30">
        <f t="shared" si="0"/>
        <v>3.380381713271194</v>
      </c>
      <c r="L41" s="11" t="s">
        <v>53</v>
      </c>
      <c r="M41" s="12">
        <v>2253</v>
      </c>
      <c r="N41" s="13">
        <v>-118</v>
      </c>
      <c r="O41" s="14">
        <v>-5</v>
      </c>
      <c r="P41" s="12">
        <v>7616</v>
      </c>
      <c r="Q41" s="13">
        <v>944</v>
      </c>
      <c r="R41" s="14">
        <v>14.1</v>
      </c>
    </row>
    <row r="42" spans="2:18" s="4" customFormat="1" ht="16.5" x14ac:dyDescent="0.4">
      <c r="B42" s="11" t="s">
        <v>44</v>
      </c>
      <c r="C42" s="12">
        <v>1088</v>
      </c>
      <c r="D42" s="13">
        <v>728</v>
      </c>
      <c r="E42" s="14">
        <v>202.2</v>
      </c>
      <c r="F42" s="12">
        <v>7501</v>
      </c>
      <c r="G42" s="13">
        <v>2725</v>
      </c>
      <c r="H42" s="14">
        <v>57.1</v>
      </c>
      <c r="I42" s="30">
        <f t="shared" si="0"/>
        <v>6.8943014705882355</v>
      </c>
      <c r="L42" s="11" t="s">
        <v>44</v>
      </c>
      <c r="M42" s="12">
        <v>1088</v>
      </c>
      <c r="N42" s="13">
        <v>-2090</v>
      </c>
      <c r="O42" s="14">
        <v>-65.8</v>
      </c>
      <c r="P42" s="12">
        <v>7501</v>
      </c>
      <c r="Q42" s="13">
        <v>-6543</v>
      </c>
      <c r="R42" s="14">
        <v>-46.6</v>
      </c>
    </row>
    <row r="43" spans="2:18" s="4" customFormat="1" ht="16.5" x14ac:dyDescent="0.4">
      <c r="B43" s="11" t="s">
        <v>48</v>
      </c>
      <c r="C43" s="12">
        <v>1594</v>
      </c>
      <c r="D43" s="13">
        <v>1057</v>
      </c>
      <c r="E43" s="14">
        <v>196.8</v>
      </c>
      <c r="F43" s="12">
        <v>5760</v>
      </c>
      <c r="G43" s="13">
        <v>4047</v>
      </c>
      <c r="H43" s="14">
        <v>236.3</v>
      </c>
      <c r="I43" s="30">
        <f t="shared" si="0"/>
        <v>3.613550815558344</v>
      </c>
      <c r="L43" s="11" t="s">
        <v>48</v>
      </c>
      <c r="M43" s="12">
        <v>1594</v>
      </c>
      <c r="N43" s="13">
        <v>-1744</v>
      </c>
      <c r="O43" s="14">
        <v>-52.2</v>
      </c>
      <c r="P43" s="12">
        <v>5760</v>
      </c>
      <c r="Q43" s="13">
        <v>-3642</v>
      </c>
      <c r="R43" s="14">
        <v>-38.700000000000003</v>
      </c>
    </row>
    <row r="44" spans="2:18" s="4" customFormat="1" ht="16.5" x14ac:dyDescent="0.4">
      <c r="B44" s="11" t="s">
        <v>20</v>
      </c>
      <c r="C44" s="12">
        <v>1758</v>
      </c>
      <c r="D44" s="13">
        <v>1375</v>
      </c>
      <c r="E44" s="14">
        <v>359</v>
      </c>
      <c r="F44" s="12">
        <v>5749</v>
      </c>
      <c r="G44" s="13">
        <v>4583</v>
      </c>
      <c r="H44" s="14">
        <v>393.1</v>
      </c>
      <c r="I44" s="30">
        <f t="shared" si="0"/>
        <v>3.270193401592719</v>
      </c>
      <c r="L44" s="11" t="s">
        <v>20</v>
      </c>
      <c r="M44" s="12">
        <v>1758</v>
      </c>
      <c r="N44" s="13">
        <v>-4551</v>
      </c>
      <c r="O44" s="14">
        <v>-72.099999999999994</v>
      </c>
      <c r="P44" s="12">
        <v>5749</v>
      </c>
      <c r="Q44" s="13">
        <v>-24825</v>
      </c>
      <c r="R44" s="14">
        <v>-81.2</v>
      </c>
    </row>
    <row r="45" spans="2:18" s="4" customFormat="1" ht="16.5" x14ac:dyDescent="0.4">
      <c r="B45" s="11" t="s">
        <v>54</v>
      </c>
      <c r="C45" s="12">
        <v>1788</v>
      </c>
      <c r="D45" s="13">
        <v>1310</v>
      </c>
      <c r="E45" s="14">
        <v>274.10000000000002</v>
      </c>
      <c r="F45" s="12">
        <v>4989</v>
      </c>
      <c r="G45" s="13">
        <v>3378</v>
      </c>
      <c r="H45" s="14">
        <v>209.7</v>
      </c>
      <c r="I45" s="30">
        <f t="shared" si="0"/>
        <v>2.7902684563758391</v>
      </c>
      <c r="L45" s="11" t="s">
        <v>54</v>
      </c>
      <c r="M45" s="12">
        <v>1788</v>
      </c>
      <c r="N45" s="13">
        <v>-314</v>
      </c>
      <c r="O45" s="14">
        <v>-14.9</v>
      </c>
      <c r="P45" s="12">
        <v>4989</v>
      </c>
      <c r="Q45" s="13">
        <v>-1129</v>
      </c>
      <c r="R45" s="14">
        <v>-18.5</v>
      </c>
    </row>
    <row r="46" spans="2:18" s="4" customFormat="1" ht="16.5" x14ac:dyDescent="0.4">
      <c r="B46" s="11" t="s">
        <v>40</v>
      </c>
      <c r="C46" s="12">
        <v>718</v>
      </c>
      <c r="D46" s="13">
        <v>446</v>
      </c>
      <c r="E46" s="14">
        <v>164</v>
      </c>
      <c r="F46" s="12">
        <v>4452</v>
      </c>
      <c r="G46" s="13">
        <v>3644</v>
      </c>
      <c r="H46" s="14">
        <v>451</v>
      </c>
      <c r="I46" s="30">
        <f t="shared" si="0"/>
        <v>6.2005571030640665</v>
      </c>
      <c r="L46" s="11" t="s">
        <v>40</v>
      </c>
      <c r="M46" s="12">
        <v>718</v>
      </c>
      <c r="N46" s="13">
        <v>-196824</v>
      </c>
      <c r="O46" s="14">
        <v>-99.6</v>
      </c>
      <c r="P46" s="12">
        <v>4452</v>
      </c>
      <c r="Q46" s="13">
        <v>-210471</v>
      </c>
      <c r="R46" s="14">
        <v>-97.9</v>
      </c>
    </row>
    <row r="47" spans="2:18" s="4" customFormat="1" ht="16.5" x14ac:dyDescent="0.4">
      <c r="B47" s="11" t="s">
        <v>55</v>
      </c>
      <c r="C47" s="12">
        <v>498</v>
      </c>
      <c r="D47" s="13">
        <v>218</v>
      </c>
      <c r="E47" s="14">
        <v>77.900000000000006</v>
      </c>
      <c r="F47" s="12">
        <v>2894</v>
      </c>
      <c r="G47" s="13">
        <v>1345</v>
      </c>
      <c r="H47" s="14">
        <v>86.8</v>
      </c>
      <c r="I47" s="30">
        <f t="shared" si="0"/>
        <v>5.811244979919679</v>
      </c>
      <c r="L47" s="11" t="s">
        <v>55</v>
      </c>
      <c r="M47" s="12">
        <v>498</v>
      </c>
      <c r="N47" s="13">
        <v>-13</v>
      </c>
      <c r="O47" s="14">
        <v>-2.5</v>
      </c>
      <c r="P47" s="12">
        <v>2894</v>
      </c>
      <c r="Q47" s="13">
        <v>853</v>
      </c>
      <c r="R47" s="14">
        <v>41.8</v>
      </c>
    </row>
    <row r="48" spans="2:18" s="4" customFormat="1" ht="16.5" x14ac:dyDescent="0.4">
      <c r="B48" s="11" t="s">
        <v>52</v>
      </c>
      <c r="C48" s="12">
        <v>654</v>
      </c>
      <c r="D48" s="13">
        <v>322</v>
      </c>
      <c r="E48" s="14">
        <v>97</v>
      </c>
      <c r="F48" s="12">
        <v>2829</v>
      </c>
      <c r="G48" s="13">
        <v>1157</v>
      </c>
      <c r="H48" s="14">
        <v>69.2</v>
      </c>
      <c r="I48" s="30">
        <f t="shared" si="0"/>
        <v>4.3256880733944953</v>
      </c>
      <c r="L48" s="11" t="s">
        <v>52</v>
      </c>
      <c r="M48" s="12">
        <v>654</v>
      </c>
      <c r="N48" s="13">
        <v>-1621</v>
      </c>
      <c r="O48" s="14">
        <v>-71.3</v>
      </c>
      <c r="P48" s="12">
        <v>2829</v>
      </c>
      <c r="Q48" s="13">
        <v>-3929</v>
      </c>
      <c r="R48" s="14">
        <v>-58.1</v>
      </c>
    </row>
    <row r="49" spans="2:18" s="4" customFormat="1" ht="16.5" x14ac:dyDescent="0.4">
      <c r="B49" s="11" t="s">
        <v>45</v>
      </c>
      <c r="C49" s="12">
        <v>950</v>
      </c>
      <c r="D49" s="13">
        <v>556</v>
      </c>
      <c r="E49" s="14">
        <v>141.1</v>
      </c>
      <c r="F49" s="12">
        <v>2791</v>
      </c>
      <c r="G49" s="13">
        <v>1071</v>
      </c>
      <c r="H49" s="14">
        <v>62.3</v>
      </c>
      <c r="I49" s="30">
        <f t="shared" si="0"/>
        <v>2.9378947368421051</v>
      </c>
      <c r="L49" s="11" t="s">
        <v>45</v>
      </c>
      <c r="M49" s="12">
        <v>950</v>
      </c>
      <c r="N49" s="13">
        <v>-67327</v>
      </c>
      <c r="O49" s="14">
        <v>-98.6</v>
      </c>
      <c r="P49" s="12">
        <v>2791</v>
      </c>
      <c r="Q49" s="13">
        <v>-84619</v>
      </c>
      <c r="R49" s="14">
        <v>-96.8</v>
      </c>
    </row>
    <row r="50" spans="2:18" s="4" customFormat="1" ht="16.5" x14ac:dyDescent="0.4">
      <c r="B50" s="11" t="s">
        <v>59</v>
      </c>
      <c r="C50" s="12">
        <v>683</v>
      </c>
      <c r="D50" s="13">
        <v>455</v>
      </c>
      <c r="E50" s="14">
        <v>199.6</v>
      </c>
      <c r="F50" s="12">
        <v>2781</v>
      </c>
      <c r="G50" s="13">
        <v>2022</v>
      </c>
      <c r="H50" s="14">
        <v>266.39999999999998</v>
      </c>
      <c r="I50" s="30">
        <f t="shared" si="0"/>
        <v>4.0717423133235728</v>
      </c>
      <c r="L50" s="11" t="s">
        <v>59</v>
      </c>
      <c r="M50" s="12">
        <v>683</v>
      </c>
      <c r="N50" s="13">
        <v>-192</v>
      </c>
      <c r="O50" s="14">
        <v>-21.9</v>
      </c>
      <c r="P50" s="12">
        <v>2781</v>
      </c>
      <c r="Q50" s="13">
        <v>-1052</v>
      </c>
      <c r="R50" s="14">
        <v>-27.4</v>
      </c>
    </row>
    <row r="51" spans="2:18" s="4" customFormat="1" ht="16.5" x14ac:dyDescent="0.4">
      <c r="B51" s="11" t="s">
        <v>60</v>
      </c>
      <c r="C51" s="12">
        <v>333</v>
      </c>
      <c r="D51" s="13">
        <v>282</v>
      </c>
      <c r="E51" s="14">
        <v>552.9</v>
      </c>
      <c r="F51" s="12">
        <v>2472</v>
      </c>
      <c r="G51" s="13">
        <v>2317</v>
      </c>
      <c r="H51" s="14">
        <v>1494.8</v>
      </c>
      <c r="I51" s="30">
        <f t="shared" si="0"/>
        <v>7.4234234234234231</v>
      </c>
      <c r="L51" s="11" t="s">
        <v>60</v>
      </c>
      <c r="M51" s="12">
        <v>333</v>
      </c>
      <c r="N51" s="13">
        <v>-8044</v>
      </c>
      <c r="O51" s="14">
        <v>-96</v>
      </c>
      <c r="P51" s="12">
        <v>2472</v>
      </c>
      <c r="Q51" s="13">
        <v>-9958</v>
      </c>
      <c r="R51" s="14">
        <v>-80.099999999999994</v>
      </c>
    </row>
    <row r="52" spans="2:18" s="4" customFormat="1" ht="16.5" x14ac:dyDescent="0.4">
      <c r="B52" s="11" t="s">
        <v>41</v>
      </c>
      <c r="C52" s="12">
        <v>563</v>
      </c>
      <c r="D52" s="13">
        <v>275</v>
      </c>
      <c r="E52" s="14">
        <v>95.5</v>
      </c>
      <c r="F52" s="12">
        <v>2357</v>
      </c>
      <c r="G52" s="13">
        <v>1165</v>
      </c>
      <c r="H52" s="14">
        <v>97.7</v>
      </c>
      <c r="I52" s="30">
        <f t="shared" si="0"/>
        <v>4.1865008880994674</v>
      </c>
      <c r="L52" s="11" t="s">
        <v>41</v>
      </c>
      <c r="M52" s="12">
        <v>563</v>
      </c>
      <c r="N52" s="13">
        <v>-9880</v>
      </c>
      <c r="O52" s="14">
        <v>-94.6</v>
      </c>
      <c r="P52" s="12">
        <v>2357</v>
      </c>
      <c r="Q52" s="13">
        <v>-19912</v>
      </c>
      <c r="R52" s="14">
        <v>-89.4</v>
      </c>
    </row>
    <row r="53" spans="2:18" s="4" customFormat="1" thickBot="1" x14ac:dyDescent="0.45">
      <c r="B53" s="15"/>
      <c r="C53" s="16"/>
      <c r="D53" s="17"/>
      <c r="E53" s="18"/>
      <c r="F53" s="16"/>
      <c r="G53" s="17"/>
      <c r="H53" s="18"/>
      <c r="I53" s="31"/>
      <c r="L53" s="15"/>
      <c r="M53" s="16"/>
      <c r="N53" s="17"/>
      <c r="O53" s="18"/>
      <c r="P53" s="16"/>
      <c r="Q53" s="17"/>
      <c r="R53" s="18"/>
    </row>
    <row r="54" spans="2:18" s="4" customFormat="1" ht="16.5" x14ac:dyDescent="0.4">
      <c r="B54" s="19" t="s">
        <v>24</v>
      </c>
      <c r="C54" s="20">
        <v>4116042</v>
      </c>
      <c r="D54" s="21">
        <v>1115117</v>
      </c>
      <c r="E54" s="22">
        <v>37.200000000000003</v>
      </c>
      <c r="F54" s="20">
        <v>17470730</v>
      </c>
      <c r="G54" s="21">
        <v>4235221</v>
      </c>
      <c r="H54" s="22">
        <v>32</v>
      </c>
      <c r="I54" s="32">
        <f>F54/C54</f>
        <v>4.2445460954965961</v>
      </c>
      <c r="L54" s="19" t="s">
        <v>24</v>
      </c>
      <c r="M54" s="20">
        <v>4116042</v>
      </c>
      <c r="N54" s="21">
        <v>-1198493</v>
      </c>
      <c r="O54" s="22">
        <v>-22.6</v>
      </c>
      <c r="P54" s="20">
        <v>17470730</v>
      </c>
      <c r="Q54" s="21">
        <v>-2369728</v>
      </c>
      <c r="R54" s="22">
        <v>-11.9</v>
      </c>
    </row>
    <row r="55" spans="2:18" s="4" customFormat="1" ht="16.5" x14ac:dyDescent="0.4">
      <c r="B55" s="11" t="s">
        <v>25</v>
      </c>
      <c r="C55" s="23">
        <v>831830</v>
      </c>
      <c r="D55" s="13">
        <v>39981</v>
      </c>
      <c r="E55" s="14">
        <v>5</v>
      </c>
      <c r="F55" s="23">
        <v>2392234</v>
      </c>
      <c r="G55" s="13">
        <v>47435</v>
      </c>
      <c r="H55" s="14">
        <v>2</v>
      </c>
      <c r="I55" s="30">
        <f t="shared" si="0"/>
        <v>2.8758688674368562</v>
      </c>
      <c r="L55" s="11" t="s">
        <v>25</v>
      </c>
      <c r="M55" s="23">
        <v>831830</v>
      </c>
      <c r="N55" s="13">
        <v>-52713</v>
      </c>
      <c r="O55" s="14">
        <v>-6</v>
      </c>
      <c r="P55" s="23">
        <v>2392234</v>
      </c>
      <c r="Q55" s="13">
        <v>69582</v>
      </c>
      <c r="R55" s="14">
        <v>3</v>
      </c>
    </row>
    <row r="56" spans="2:18" s="4" customFormat="1" thickBot="1" x14ac:dyDescent="0.45">
      <c r="B56" s="15" t="s">
        <v>26</v>
      </c>
      <c r="C56" s="24">
        <v>4947872</v>
      </c>
      <c r="D56" s="17">
        <v>1155098</v>
      </c>
      <c r="E56" s="18">
        <v>30.5</v>
      </c>
      <c r="F56" s="24">
        <v>19862964</v>
      </c>
      <c r="G56" s="17">
        <v>4282656</v>
      </c>
      <c r="H56" s="18">
        <v>27.5</v>
      </c>
      <c r="I56" s="31">
        <f t="shared" si="0"/>
        <v>4.014445806197088</v>
      </c>
      <c r="L56" s="15" t="s">
        <v>26</v>
      </c>
      <c r="M56" s="24">
        <v>4947872</v>
      </c>
      <c r="N56" s="17">
        <v>-1251206</v>
      </c>
      <c r="O56" s="18">
        <v>-20.2</v>
      </c>
      <c r="P56" s="24">
        <v>19862964</v>
      </c>
      <c r="Q56" s="17">
        <v>-2300146</v>
      </c>
      <c r="R56" s="18">
        <v>-10.4</v>
      </c>
    </row>
    <row r="57" spans="2:18" s="4" customFormat="1" ht="16.5" x14ac:dyDescent="0.4">
      <c r="B57" s="25"/>
      <c r="C57" s="25"/>
      <c r="D57" s="25"/>
      <c r="E57" s="25"/>
      <c r="F57" s="25"/>
      <c r="G57" s="25"/>
      <c r="H57" s="25"/>
    </row>
    <row r="58" spans="2:18" s="4" customFormat="1" ht="16.5" x14ac:dyDescent="0.4">
      <c r="B58" s="25" t="s">
        <v>42</v>
      </c>
      <c r="C58" s="26"/>
      <c r="D58" s="25"/>
      <c r="E58" s="25"/>
      <c r="F58" s="25"/>
      <c r="G58" s="25"/>
      <c r="H58" s="25"/>
    </row>
    <row r="59" spans="2:18" s="4" customFormat="1" ht="16.5" x14ac:dyDescent="0.4">
      <c r="B59" s="25" t="s">
        <v>7</v>
      </c>
      <c r="C59" s="26"/>
      <c r="D59" s="25"/>
      <c r="E59" s="25"/>
      <c r="F59" s="25"/>
      <c r="G59" s="25"/>
      <c r="H59" s="25"/>
    </row>
    <row r="60" spans="2:18" s="4" customFormat="1" ht="16.5" x14ac:dyDescent="0.4">
      <c r="B60" s="25"/>
      <c r="C60" s="25"/>
      <c r="D60" s="25"/>
      <c r="E60" s="25"/>
      <c r="F60" s="25"/>
      <c r="G60" s="25"/>
      <c r="H60" s="25"/>
    </row>
    <row r="61" spans="2:18" s="4" customFormat="1" ht="16.5" x14ac:dyDescent="0.4">
      <c r="B61" s="25"/>
      <c r="C61" s="25"/>
      <c r="D61" s="25"/>
      <c r="E61" s="25"/>
      <c r="F61" s="25"/>
      <c r="G61" s="25"/>
      <c r="H61" s="25"/>
    </row>
    <row r="62" spans="2:18" s="4" customFormat="1" ht="16.5" x14ac:dyDescent="0.4"/>
    <row r="63" spans="2:18" s="4" customFormat="1" ht="16.5" x14ac:dyDescent="0.4"/>
    <row r="64" spans="2:18" s="4" customFormat="1" ht="16.5" x14ac:dyDescent="0.4"/>
    <row r="65" s="4" customFormat="1" ht="16.5" x14ac:dyDescent="0.4"/>
    <row r="66" s="4" customFormat="1" ht="16.5" x14ac:dyDescent="0.4"/>
  </sheetData>
  <mergeCells count="11">
    <mergeCell ref="L4:L5"/>
    <mergeCell ref="M4:M5"/>
    <mergeCell ref="N4:O4"/>
    <mergeCell ref="P4:P5"/>
    <mergeCell ref="Q4:R4"/>
    <mergeCell ref="I4:I5"/>
    <mergeCell ref="D4:E4"/>
    <mergeCell ref="G4:H4"/>
    <mergeCell ref="B4:B5"/>
    <mergeCell ref="C4:C5"/>
    <mergeCell ref="F4:F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66"/>
  <sheetViews>
    <sheetView workbookViewId="0">
      <selection activeCell="B4" sqref="B4:H56"/>
    </sheetView>
  </sheetViews>
  <sheetFormatPr baseColWidth="10" defaultColWidth="11.42578125" defaultRowHeight="17.25" x14ac:dyDescent="0.4"/>
  <cols>
    <col min="1" max="1" width="2.5703125" style="3" customWidth="1"/>
    <col min="2" max="2" width="25.5703125" style="3" customWidth="1"/>
    <col min="3" max="3" width="12.5703125" style="3" customWidth="1"/>
    <col min="4" max="4" width="16.140625" style="3" customWidth="1"/>
    <col min="5" max="5" width="14.7109375" style="3" customWidth="1"/>
    <col min="6" max="6" width="17" style="3" customWidth="1"/>
    <col min="7" max="7" width="15.28515625" style="3" customWidth="1"/>
    <col min="8" max="8" width="15.7109375" style="3" customWidth="1"/>
    <col min="9" max="16384" width="11.42578125" style="3"/>
  </cols>
  <sheetData>
    <row r="1" spans="2:8" ht="20.25" x14ac:dyDescent="0.4">
      <c r="B1" s="6"/>
      <c r="C1" s="2"/>
      <c r="D1" s="2"/>
      <c r="E1" s="2"/>
      <c r="F1" s="2"/>
      <c r="G1" s="2"/>
      <c r="H1" s="2"/>
    </row>
    <row r="2" spans="2:8" ht="20.25" x14ac:dyDescent="0.4">
      <c r="B2" s="6"/>
      <c r="C2" s="2"/>
      <c r="D2" s="2"/>
      <c r="E2" s="2"/>
      <c r="F2" s="2"/>
      <c r="G2" s="2"/>
      <c r="H2" s="2"/>
    </row>
    <row r="3" spans="2:8" ht="18" thickBot="1" x14ac:dyDescent="0.45">
      <c r="B3" s="2"/>
      <c r="C3" s="2"/>
      <c r="D3" s="2"/>
      <c r="E3" s="2"/>
      <c r="F3" s="2"/>
      <c r="G3" s="2"/>
      <c r="H3" s="2"/>
    </row>
    <row r="4" spans="2:8" s="4" customFormat="1" ht="16.5" x14ac:dyDescent="0.4">
      <c r="B4" s="38" t="s">
        <v>1</v>
      </c>
      <c r="C4" s="40" t="s">
        <v>2</v>
      </c>
      <c r="D4" s="36" t="s">
        <v>3</v>
      </c>
      <c r="E4" s="37"/>
      <c r="F4" s="40" t="s">
        <v>4</v>
      </c>
      <c r="G4" s="36" t="s">
        <v>3</v>
      </c>
      <c r="H4" s="37"/>
    </row>
    <row r="5" spans="2:8" s="4" customFormat="1" thickBot="1" x14ac:dyDescent="0.45">
      <c r="B5" s="39"/>
      <c r="C5" s="41"/>
      <c r="D5" s="27" t="s">
        <v>5</v>
      </c>
      <c r="E5" s="28" t="s">
        <v>6</v>
      </c>
      <c r="F5" s="41"/>
      <c r="G5" s="27" t="s">
        <v>5</v>
      </c>
      <c r="H5" s="28" t="s">
        <v>6</v>
      </c>
    </row>
    <row r="6" spans="2:8" s="4" customFormat="1" ht="16.5" x14ac:dyDescent="0.4">
      <c r="B6" s="7"/>
      <c r="C6" s="8"/>
      <c r="D6" s="9"/>
      <c r="E6" s="10"/>
      <c r="F6" s="8"/>
      <c r="G6" s="9"/>
      <c r="H6" s="10"/>
    </row>
    <row r="7" spans="2:8" s="4" customFormat="1" ht="16.5" x14ac:dyDescent="0.4">
      <c r="B7" s="11"/>
      <c r="C7" s="12"/>
      <c r="D7" s="13"/>
      <c r="E7" s="14"/>
      <c r="F7" s="12"/>
      <c r="G7" s="13"/>
      <c r="H7" s="14"/>
    </row>
    <row r="8" spans="2:8" s="4" customFormat="1" ht="16.5" x14ac:dyDescent="0.4">
      <c r="B8" s="11"/>
      <c r="C8" s="12"/>
      <c r="D8" s="13"/>
      <c r="E8" s="14"/>
      <c r="F8" s="12"/>
      <c r="G8" s="13"/>
      <c r="H8" s="14"/>
    </row>
    <row r="9" spans="2:8" s="4" customFormat="1" ht="16.5" x14ac:dyDescent="0.4">
      <c r="B9" s="11"/>
      <c r="C9" s="12"/>
      <c r="D9" s="13"/>
      <c r="E9" s="14"/>
      <c r="F9" s="12"/>
      <c r="G9" s="13"/>
      <c r="H9" s="14"/>
    </row>
    <row r="10" spans="2:8" s="4" customFormat="1" ht="16.5" x14ac:dyDescent="0.4">
      <c r="B10" s="11"/>
      <c r="C10" s="12"/>
      <c r="D10" s="13"/>
      <c r="E10" s="14"/>
      <c r="F10" s="12"/>
      <c r="G10" s="13"/>
      <c r="H10" s="14"/>
    </row>
    <row r="11" spans="2:8" s="4" customFormat="1" ht="16.5" x14ac:dyDescent="0.4">
      <c r="B11" s="11"/>
      <c r="C11" s="12"/>
      <c r="D11" s="13"/>
      <c r="E11" s="14"/>
      <c r="F11" s="12"/>
      <c r="G11" s="13"/>
      <c r="H11" s="14"/>
    </row>
    <row r="12" spans="2:8" s="4" customFormat="1" ht="16.5" x14ac:dyDescent="0.4">
      <c r="B12" s="11"/>
      <c r="C12" s="12"/>
      <c r="D12" s="13"/>
      <c r="E12" s="14"/>
      <c r="F12" s="12"/>
      <c r="G12" s="13"/>
      <c r="H12" s="14"/>
    </row>
    <row r="13" spans="2:8" s="4" customFormat="1" ht="16.5" x14ac:dyDescent="0.4">
      <c r="B13" s="11"/>
      <c r="C13" s="12"/>
      <c r="D13" s="13"/>
      <c r="E13" s="14"/>
      <c r="F13" s="12"/>
      <c r="G13" s="13"/>
      <c r="H13" s="14"/>
    </row>
    <row r="14" spans="2:8" s="4" customFormat="1" ht="16.5" x14ac:dyDescent="0.4">
      <c r="B14" s="11"/>
      <c r="C14" s="12"/>
      <c r="D14" s="13"/>
      <c r="E14" s="14"/>
      <c r="F14" s="12"/>
      <c r="G14" s="13"/>
      <c r="H14" s="14"/>
    </row>
    <row r="15" spans="2:8" s="4" customFormat="1" ht="16.5" x14ac:dyDescent="0.4">
      <c r="B15" s="11"/>
      <c r="C15" s="12"/>
      <c r="D15" s="13"/>
      <c r="E15" s="14"/>
      <c r="F15" s="12"/>
      <c r="G15" s="13"/>
      <c r="H15" s="14"/>
    </row>
    <row r="16" spans="2:8" s="4" customFormat="1" ht="16.5" x14ac:dyDescent="0.4">
      <c r="B16" s="11"/>
      <c r="C16" s="12"/>
      <c r="D16" s="13"/>
      <c r="E16" s="14"/>
      <c r="F16" s="12"/>
      <c r="G16" s="13"/>
      <c r="H16" s="14"/>
    </row>
    <row r="17" spans="2:8" s="4" customFormat="1" ht="16.5" x14ac:dyDescent="0.4">
      <c r="B17" s="11"/>
      <c r="C17" s="12"/>
      <c r="D17" s="13"/>
      <c r="E17" s="14"/>
      <c r="F17" s="12"/>
      <c r="G17" s="13"/>
      <c r="H17" s="14"/>
    </row>
    <row r="18" spans="2:8" s="4" customFormat="1" ht="16.5" x14ac:dyDescent="0.4">
      <c r="B18" s="11"/>
      <c r="C18" s="12"/>
      <c r="D18" s="13"/>
      <c r="E18" s="14"/>
      <c r="F18" s="12"/>
      <c r="G18" s="13"/>
      <c r="H18" s="14"/>
    </row>
    <row r="19" spans="2:8" s="4" customFormat="1" ht="16.5" x14ac:dyDescent="0.4">
      <c r="B19" s="11"/>
      <c r="C19" s="12"/>
      <c r="D19" s="13"/>
      <c r="E19" s="14"/>
      <c r="F19" s="12"/>
      <c r="G19" s="13"/>
      <c r="H19" s="14"/>
    </row>
    <row r="20" spans="2:8" s="4" customFormat="1" ht="16.5" x14ac:dyDescent="0.4">
      <c r="B20" s="11"/>
      <c r="C20" s="12"/>
      <c r="D20" s="13"/>
      <c r="E20" s="14"/>
      <c r="F20" s="12"/>
      <c r="G20" s="13"/>
      <c r="H20" s="14"/>
    </row>
    <row r="21" spans="2:8" s="4" customFormat="1" ht="16.5" x14ac:dyDescent="0.4">
      <c r="B21" s="11"/>
      <c r="C21" s="12"/>
      <c r="D21" s="13"/>
      <c r="E21" s="14"/>
      <c r="F21" s="12"/>
      <c r="G21" s="13"/>
      <c r="H21" s="14"/>
    </row>
    <row r="22" spans="2:8" s="4" customFormat="1" ht="16.5" x14ac:dyDescent="0.4">
      <c r="B22" s="11"/>
      <c r="C22" s="12"/>
      <c r="D22" s="13"/>
      <c r="E22" s="14"/>
      <c r="F22" s="12"/>
      <c r="G22" s="13"/>
      <c r="H22" s="14"/>
    </row>
    <row r="23" spans="2:8" s="4" customFormat="1" ht="16.5" x14ac:dyDescent="0.4">
      <c r="B23" s="11"/>
      <c r="C23" s="12"/>
      <c r="D23" s="13"/>
      <c r="E23" s="14"/>
      <c r="F23" s="12"/>
      <c r="G23" s="13"/>
      <c r="H23" s="14"/>
    </row>
    <row r="24" spans="2:8" s="4" customFormat="1" ht="16.5" x14ac:dyDescent="0.4">
      <c r="B24" s="11"/>
      <c r="C24" s="12"/>
      <c r="D24" s="13"/>
      <c r="E24" s="14"/>
      <c r="F24" s="12"/>
      <c r="G24" s="13"/>
      <c r="H24" s="14"/>
    </row>
    <row r="25" spans="2:8" s="4" customFormat="1" ht="16.5" x14ac:dyDescent="0.4">
      <c r="B25" s="11"/>
      <c r="C25" s="12"/>
      <c r="D25" s="13"/>
      <c r="E25" s="14"/>
      <c r="F25" s="12"/>
      <c r="G25" s="13"/>
      <c r="H25" s="14"/>
    </row>
    <row r="26" spans="2:8" s="4" customFormat="1" ht="16.5" x14ac:dyDescent="0.4">
      <c r="B26" s="11"/>
      <c r="C26" s="12"/>
      <c r="D26" s="13"/>
      <c r="E26" s="14"/>
      <c r="F26" s="12"/>
      <c r="G26" s="13"/>
      <c r="H26" s="14"/>
    </row>
    <row r="27" spans="2:8" s="4" customFormat="1" ht="16.5" x14ac:dyDescent="0.4">
      <c r="B27" s="11"/>
      <c r="C27" s="12"/>
      <c r="D27" s="13"/>
      <c r="E27" s="14"/>
      <c r="F27" s="12"/>
      <c r="G27" s="13"/>
      <c r="H27" s="14"/>
    </row>
    <row r="28" spans="2:8" s="4" customFormat="1" ht="16.5" x14ac:dyDescent="0.4">
      <c r="B28" s="11"/>
      <c r="C28" s="12"/>
      <c r="D28" s="13"/>
      <c r="E28" s="14"/>
      <c r="F28" s="12"/>
      <c r="G28" s="13"/>
      <c r="H28" s="14"/>
    </row>
    <row r="29" spans="2:8" s="4" customFormat="1" ht="16.5" x14ac:dyDescent="0.4">
      <c r="B29" s="11"/>
      <c r="C29" s="12"/>
      <c r="D29" s="13"/>
      <c r="E29" s="14"/>
      <c r="F29" s="12"/>
      <c r="G29" s="13"/>
      <c r="H29" s="14"/>
    </row>
    <row r="30" spans="2:8" s="4" customFormat="1" ht="16.5" x14ac:dyDescent="0.4">
      <c r="B30" s="11"/>
      <c r="C30" s="12"/>
      <c r="D30" s="13"/>
      <c r="E30" s="14"/>
      <c r="F30" s="12"/>
      <c r="G30" s="13"/>
      <c r="H30" s="14"/>
    </row>
    <row r="31" spans="2:8" s="4" customFormat="1" ht="16.5" x14ac:dyDescent="0.4">
      <c r="B31" s="11"/>
      <c r="C31" s="12"/>
      <c r="D31" s="13"/>
      <c r="E31" s="14"/>
      <c r="F31" s="12"/>
      <c r="G31" s="13"/>
      <c r="H31" s="14"/>
    </row>
    <row r="32" spans="2:8" s="4" customFormat="1" ht="16.5" x14ac:dyDescent="0.4">
      <c r="B32" s="11"/>
      <c r="C32" s="12"/>
      <c r="D32" s="13"/>
      <c r="E32" s="14"/>
      <c r="F32" s="12"/>
      <c r="G32" s="13"/>
      <c r="H32" s="14"/>
    </row>
    <row r="33" spans="2:8" s="4" customFormat="1" ht="16.5" x14ac:dyDescent="0.4">
      <c r="B33" s="11"/>
      <c r="C33" s="12"/>
      <c r="D33" s="13"/>
      <c r="E33" s="14"/>
      <c r="F33" s="12"/>
      <c r="G33" s="13"/>
      <c r="H33" s="14"/>
    </row>
    <row r="34" spans="2:8" s="4" customFormat="1" ht="16.5" x14ac:dyDescent="0.4">
      <c r="B34" s="11"/>
      <c r="C34" s="12"/>
      <c r="D34" s="13"/>
      <c r="E34" s="14"/>
      <c r="F34" s="12"/>
      <c r="G34" s="13"/>
      <c r="H34" s="14"/>
    </row>
    <row r="35" spans="2:8" s="4" customFormat="1" ht="16.5" x14ac:dyDescent="0.4">
      <c r="B35" s="11"/>
      <c r="C35" s="12"/>
      <c r="D35" s="13"/>
      <c r="E35" s="14"/>
      <c r="F35" s="12"/>
      <c r="G35" s="13"/>
      <c r="H35" s="14"/>
    </row>
    <row r="36" spans="2:8" s="4" customFormat="1" ht="16.5" x14ac:dyDescent="0.4">
      <c r="B36" s="11"/>
      <c r="C36" s="12"/>
      <c r="D36" s="13"/>
      <c r="E36" s="14"/>
      <c r="F36" s="12"/>
      <c r="G36" s="13"/>
      <c r="H36" s="14"/>
    </row>
    <row r="37" spans="2:8" s="4" customFormat="1" ht="16.5" x14ac:dyDescent="0.4">
      <c r="B37" s="11"/>
      <c r="C37" s="12"/>
      <c r="D37" s="13"/>
      <c r="E37" s="14"/>
      <c r="F37" s="12"/>
      <c r="G37" s="13"/>
      <c r="H37" s="14"/>
    </row>
    <row r="38" spans="2:8" s="4" customFormat="1" ht="16.5" x14ac:dyDescent="0.4">
      <c r="B38" s="11"/>
      <c r="C38" s="12"/>
      <c r="D38" s="13"/>
      <c r="E38" s="14"/>
      <c r="F38" s="12"/>
      <c r="G38" s="13"/>
      <c r="H38" s="14"/>
    </row>
    <row r="39" spans="2:8" s="4" customFormat="1" ht="16.5" x14ac:dyDescent="0.4">
      <c r="B39" s="11"/>
      <c r="C39" s="12"/>
      <c r="D39" s="13"/>
      <c r="E39" s="14"/>
      <c r="F39" s="12"/>
      <c r="G39" s="13"/>
      <c r="H39" s="14"/>
    </row>
    <row r="40" spans="2:8" s="4" customFormat="1" ht="16.5" x14ac:dyDescent="0.4">
      <c r="B40" s="11"/>
      <c r="C40" s="12"/>
      <c r="D40" s="13"/>
      <c r="E40" s="14"/>
      <c r="F40" s="12"/>
      <c r="G40" s="13"/>
      <c r="H40" s="14"/>
    </row>
    <row r="41" spans="2:8" s="4" customFormat="1" ht="16.5" x14ac:dyDescent="0.4">
      <c r="B41" s="11"/>
      <c r="C41" s="12"/>
      <c r="D41" s="13"/>
      <c r="E41" s="14"/>
      <c r="F41" s="12"/>
      <c r="G41" s="13"/>
      <c r="H41" s="14"/>
    </row>
    <row r="42" spans="2:8" s="4" customFormat="1" ht="16.5" x14ac:dyDescent="0.4">
      <c r="B42" s="11"/>
      <c r="C42" s="12"/>
      <c r="D42" s="13"/>
      <c r="E42" s="14"/>
      <c r="F42" s="12"/>
      <c r="G42" s="13"/>
      <c r="H42" s="14"/>
    </row>
    <row r="43" spans="2:8" s="4" customFormat="1" ht="16.5" x14ac:dyDescent="0.4">
      <c r="B43" s="11"/>
      <c r="C43" s="12"/>
      <c r="D43" s="13"/>
      <c r="E43" s="14"/>
      <c r="F43" s="12"/>
      <c r="G43" s="13"/>
      <c r="H43" s="14"/>
    </row>
    <row r="44" spans="2:8" s="4" customFormat="1" ht="16.5" x14ac:dyDescent="0.4">
      <c r="B44" s="11"/>
      <c r="C44" s="12"/>
      <c r="D44" s="13"/>
      <c r="E44" s="14"/>
      <c r="F44" s="12"/>
      <c r="G44" s="13"/>
      <c r="H44" s="14"/>
    </row>
    <row r="45" spans="2:8" s="4" customFormat="1" ht="16.5" x14ac:dyDescent="0.4">
      <c r="B45" s="11"/>
      <c r="C45" s="12"/>
      <c r="D45" s="13"/>
      <c r="E45" s="14"/>
      <c r="F45" s="12"/>
      <c r="G45" s="13"/>
      <c r="H45" s="14"/>
    </row>
    <row r="46" spans="2:8" s="4" customFormat="1" ht="16.5" x14ac:dyDescent="0.4">
      <c r="B46" s="11"/>
      <c r="C46" s="12"/>
      <c r="D46" s="13"/>
      <c r="E46" s="14"/>
      <c r="F46" s="12"/>
      <c r="G46" s="13"/>
      <c r="H46" s="14"/>
    </row>
    <row r="47" spans="2:8" s="4" customFormat="1" ht="16.5" x14ac:dyDescent="0.4">
      <c r="B47" s="11"/>
      <c r="C47" s="12"/>
      <c r="D47" s="13"/>
      <c r="E47" s="14"/>
      <c r="F47" s="12"/>
      <c r="G47" s="13"/>
      <c r="H47" s="14"/>
    </row>
    <row r="48" spans="2:8" s="4" customFormat="1" ht="16.5" x14ac:dyDescent="0.4">
      <c r="B48" s="11"/>
      <c r="C48" s="12"/>
      <c r="D48" s="13"/>
      <c r="E48" s="14"/>
      <c r="F48" s="12"/>
      <c r="G48" s="13"/>
      <c r="H48" s="14"/>
    </row>
    <row r="49" spans="2:8" s="4" customFormat="1" ht="16.5" x14ac:dyDescent="0.4">
      <c r="B49" s="11"/>
      <c r="C49" s="12"/>
      <c r="D49" s="13"/>
      <c r="E49" s="14"/>
      <c r="F49" s="12"/>
      <c r="G49" s="13"/>
      <c r="H49" s="14"/>
    </row>
    <row r="50" spans="2:8" s="4" customFormat="1" ht="16.5" x14ac:dyDescent="0.4">
      <c r="B50" s="11"/>
      <c r="C50" s="12"/>
      <c r="D50" s="13"/>
      <c r="E50" s="14"/>
      <c r="F50" s="12"/>
      <c r="G50" s="13"/>
      <c r="H50" s="14"/>
    </row>
    <row r="51" spans="2:8" s="4" customFormat="1" ht="16.5" x14ac:dyDescent="0.4">
      <c r="B51" s="11"/>
      <c r="C51" s="12"/>
      <c r="D51" s="13"/>
      <c r="E51" s="14"/>
      <c r="F51" s="12"/>
      <c r="G51" s="13"/>
      <c r="H51" s="14"/>
    </row>
    <row r="52" spans="2:8" s="4" customFormat="1" ht="16.5" x14ac:dyDescent="0.4">
      <c r="B52" s="11"/>
      <c r="C52" s="12"/>
      <c r="D52" s="13"/>
      <c r="E52" s="14"/>
      <c r="F52" s="12"/>
      <c r="G52" s="13"/>
      <c r="H52" s="14"/>
    </row>
    <row r="53" spans="2:8" s="4" customFormat="1" thickBot="1" x14ac:dyDescent="0.45">
      <c r="B53" s="15"/>
      <c r="C53" s="16"/>
      <c r="D53" s="17"/>
      <c r="E53" s="18"/>
      <c r="F53" s="16"/>
      <c r="G53" s="17"/>
      <c r="H53" s="18"/>
    </row>
    <row r="54" spans="2:8" s="4" customFormat="1" ht="16.5" x14ac:dyDescent="0.4">
      <c r="B54" s="19"/>
      <c r="C54" s="20"/>
      <c r="D54" s="21"/>
      <c r="E54" s="22"/>
      <c r="F54" s="20"/>
      <c r="G54" s="21"/>
      <c r="H54" s="22"/>
    </row>
    <row r="55" spans="2:8" s="4" customFormat="1" ht="16.5" x14ac:dyDescent="0.4">
      <c r="B55" s="11"/>
      <c r="C55" s="23"/>
      <c r="D55" s="13"/>
      <c r="E55" s="14"/>
      <c r="F55" s="23"/>
      <c r="G55" s="13"/>
      <c r="H55" s="14"/>
    </row>
    <row r="56" spans="2:8" s="4" customFormat="1" thickBot="1" x14ac:dyDescent="0.45">
      <c r="B56" s="15"/>
      <c r="C56" s="24"/>
      <c r="D56" s="17"/>
      <c r="E56" s="18"/>
      <c r="F56" s="24"/>
      <c r="G56" s="17"/>
      <c r="H56" s="18"/>
    </row>
    <row r="57" spans="2:8" s="4" customFormat="1" ht="16.5" x14ac:dyDescent="0.4"/>
    <row r="58" spans="2:8" s="4" customFormat="1" ht="16.5" x14ac:dyDescent="0.4">
      <c r="C58" s="5"/>
    </row>
    <row r="59" spans="2:8" s="4" customFormat="1" ht="16.5" x14ac:dyDescent="0.4">
      <c r="C59" s="5"/>
    </row>
    <row r="60" spans="2:8" s="4" customFormat="1" ht="16.5" x14ac:dyDescent="0.4"/>
    <row r="61" spans="2:8" s="4" customFormat="1" ht="16.5" x14ac:dyDescent="0.4"/>
    <row r="62" spans="2:8" s="4" customFormat="1" ht="16.5" x14ac:dyDescent="0.4"/>
    <row r="63" spans="2:8" s="4" customFormat="1" ht="16.5" x14ac:dyDescent="0.4"/>
    <row r="64" spans="2:8" s="4" customFormat="1" ht="16.5" x14ac:dyDescent="0.4"/>
    <row r="65" s="4" customFormat="1" ht="16.5" x14ac:dyDescent="0.4"/>
    <row r="66" s="4" customFormat="1" ht="16.5" x14ac:dyDescent="0.4"/>
  </sheetData>
  <mergeCells count="5">
    <mergeCell ref="G4:H4"/>
    <mergeCell ref="B4:B5"/>
    <mergeCell ref="C4:C5"/>
    <mergeCell ref="D4:E4"/>
    <mergeCell ref="F4:F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B51"/>
  <sheetViews>
    <sheetView workbookViewId="0">
      <selection activeCell="H8" sqref="H8"/>
    </sheetView>
  </sheetViews>
  <sheetFormatPr baseColWidth="10" defaultRowHeight="12.75" x14ac:dyDescent="0.2"/>
  <sheetData>
    <row r="3" spans="2:2" ht="13.5" x14ac:dyDescent="0.25">
      <c r="B3" s="1"/>
    </row>
    <row r="4" spans="2:2" ht="13.5" x14ac:dyDescent="0.25">
      <c r="B4" s="1"/>
    </row>
    <row r="5" spans="2:2" ht="13.5" x14ac:dyDescent="0.25">
      <c r="B5" s="1"/>
    </row>
    <row r="6" spans="2:2" ht="13.5" x14ac:dyDescent="0.25">
      <c r="B6" s="1"/>
    </row>
    <row r="7" spans="2:2" ht="13.5" x14ac:dyDescent="0.25">
      <c r="B7" s="1"/>
    </row>
    <row r="8" spans="2:2" ht="13.5" x14ac:dyDescent="0.25">
      <c r="B8" s="1"/>
    </row>
    <row r="9" spans="2:2" ht="13.5" x14ac:dyDescent="0.25">
      <c r="B9" s="1"/>
    </row>
    <row r="10" spans="2:2" ht="13.5" x14ac:dyDescent="0.25">
      <c r="B10" s="1"/>
    </row>
    <row r="11" spans="2:2" ht="13.5" x14ac:dyDescent="0.25">
      <c r="B11" s="1"/>
    </row>
    <row r="12" spans="2:2" ht="13.5" x14ac:dyDescent="0.25">
      <c r="B12" s="1"/>
    </row>
    <row r="13" spans="2:2" ht="13.5" x14ac:dyDescent="0.25">
      <c r="B13" s="1"/>
    </row>
    <row r="14" spans="2:2" ht="13.5" x14ac:dyDescent="0.25">
      <c r="B14" s="1"/>
    </row>
    <row r="15" spans="2:2" ht="13.5" x14ac:dyDescent="0.25">
      <c r="B15" s="1"/>
    </row>
    <row r="16" spans="2:2" ht="13.5" x14ac:dyDescent="0.25">
      <c r="B16" s="1"/>
    </row>
    <row r="17" spans="2:2" ht="13.5" x14ac:dyDescent="0.25">
      <c r="B17" s="1"/>
    </row>
    <row r="18" spans="2:2" ht="13.5" x14ac:dyDescent="0.25">
      <c r="B18" s="1"/>
    </row>
    <row r="19" spans="2:2" ht="13.5" x14ac:dyDescent="0.25">
      <c r="B19" s="1"/>
    </row>
    <row r="20" spans="2:2" ht="13.5" x14ac:dyDescent="0.25">
      <c r="B20" s="1"/>
    </row>
    <row r="21" spans="2:2" ht="13.5" x14ac:dyDescent="0.25">
      <c r="B21" s="1"/>
    </row>
    <row r="22" spans="2:2" ht="13.5" x14ac:dyDescent="0.25">
      <c r="B22" s="1"/>
    </row>
    <row r="23" spans="2:2" ht="13.5" x14ac:dyDescent="0.25">
      <c r="B23" s="1"/>
    </row>
    <row r="24" spans="2:2" ht="13.5" x14ac:dyDescent="0.25">
      <c r="B24" s="1"/>
    </row>
    <row r="25" spans="2:2" ht="13.5" x14ac:dyDescent="0.25">
      <c r="B25" s="1"/>
    </row>
    <row r="26" spans="2:2" ht="13.5" x14ac:dyDescent="0.25">
      <c r="B26" s="1"/>
    </row>
    <row r="28" spans="2:2" ht="13.5" x14ac:dyDescent="0.25">
      <c r="B28" s="1"/>
    </row>
    <row r="29" spans="2:2" ht="13.5" x14ac:dyDescent="0.25">
      <c r="B29" s="1"/>
    </row>
    <row r="30" spans="2:2" ht="13.5" x14ac:dyDescent="0.25">
      <c r="B30" s="1"/>
    </row>
    <row r="31" spans="2:2" ht="13.5" x14ac:dyDescent="0.25">
      <c r="B31" s="1"/>
    </row>
    <row r="32" spans="2:2" ht="13.5" x14ac:dyDescent="0.25">
      <c r="B32" s="1"/>
    </row>
    <row r="33" spans="2:2" ht="13.5" x14ac:dyDescent="0.25">
      <c r="B33" s="1"/>
    </row>
    <row r="34" spans="2:2" ht="13.5" x14ac:dyDescent="0.25">
      <c r="B34" s="1"/>
    </row>
    <row r="35" spans="2:2" ht="13.5" x14ac:dyDescent="0.25">
      <c r="B35" s="1"/>
    </row>
    <row r="36" spans="2:2" ht="13.5" x14ac:dyDescent="0.25">
      <c r="B36" s="1"/>
    </row>
    <row r="37" spans="2:2" ht="13.5" x14ac:dyDescent="0.25">
      <c r="B37" s="1"/>
    </row>
    <row r="38" spans="2:2" ht="13.5" x14ac:dyDescent="0.25">
      <c r="B38" s="1"/>
    </row>
    <row r="39" spans="2:2" ht="13.5" x14ac:dyDescent="0.25">
      <c r="B39" s="1"/>
    </row>
    <row r="40" spans="2:2" ht="13.5" x14ac:dyDescent="0.25">
      <c r="B40" s="1"/>
    </row>
    <row r="41" spans="2:2" ht="13.5" x14ac:dyDescent="0.25">
      <c r="B41" s="1"/>
    </row>
    <row r="42" spans="2:2" ht="13.5" x14ac:dyDescent="0.25">
      <c r="B42" s="1"/>
    </row>
    <row r="43" spans="2:2" ht="13.5" x14ac:dyDescent="0.25">
      <c r="B43" s="1"/>
    </row>
    <row r="44" spans="2:2" ht="13.5" x14ac:dyDescent="0.25">
      <c r="B44" s="1"/>
    </row>
    <row r="45" spans="2:2" ht="13.5" x14ac:dyDescent="0.25">
      <c r="B45" s="1"/>
    </row>
    <row r="46" spans="2:2" ht="13.5" x14ac:dyDescent="0.25">
      <c r="B46" s="1"/>
    </row>
    <row r="47" spans="2:2" ht="13.5" x14ac:dyDescent="0.25">
      <c r="B47" s="1"/>
    </row>
    <row r="48" spans="2:2" ht="13.5" x14ac:dyDescent="0.25">
      <c r="B48" s="1"/>
    </row>
    <row r="49" spans="2:2" ht="13.5" x14ac:dyDescent="0.25">
      <c r="B49" s="1"/>
    </row>
    <row r="50" spans="2:2" ht="13.5" x14ac:dyDescent="0.25">
      <c r="B50" s="1"/>
    </row>
    <row r="51" spans="2:2" ht="13.5" x14ac:dyDescent="0.25">
      <c r="B51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2E759A7CA27242ABA6007E11E3E523" ma:contentTypeVersion="13" ma:contentTypeDescription="Ein neues Dokument erstellen." ma:contentTypeScope="" ma:versionID="99ca688792cfa284722a6a7c873f013b">
  <xsd:schema xmlns:xsd="http://www.w3.org/2001/XMLSchema" xmlns:xs="http://www.w3.org/2001/XMLSchema" xmlns:p="http://schemas.microsoft.com/office/2006/metadata/properties" xmlns:ns2="c5e2a820-8c34-4021-9034-3e650f6ec0cf" xmlns:ns3="af3e4f3c-1c70-42cc-affb-dd1b03aa5b01" targetNamespace="http://schemas.microsoft.com/office/2006/metadata/properties" ma:root="true" ma:fieldsID="f420962df57fbc64553c5b40f3c622ef" ns2:_="" ns3:_="">
    <xsd:import namespace="c5e2a820-8c34-4021-9034-3e650f6ec0cf"/>
    <xsd:import namespace="af3e4f3c-1c70-42cc-affb-dd1b03aa5b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2a820-8c34-4021-9034-3e650f6ec0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3e4f3c-1c70-42cc-affb-dd1b03aa5b0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E44ADF-C109-4236-8E7C-A149A38073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e2a820-8c34-4021-9034-3e650f6ec0cf"/>
    <ds:schemaRef ds:uri="af3e4f3c-1c70-42cc-affb-dd1b03aa5b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F866C0-0269-4FAC-8A0D-3B1FE660F1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7BD7C3-4AC4-49E0-964F-568BB26630C2}">
  <ds:schemaRefs>
    <ds:schemaRef ds:uri="http://purl.org/dc/elements/1.1/"/>
    <ds:schemaRef ds:uri="http://purl.org/dc/dcmitype/"/>
    <ds:schemaRef ds:uri="http://www.w3.org/XML/1998/namespace"/>
    <ds:schemaRef ds:uri="af3e4f3c-1c70-42cc-affb-dd1b03aa5b01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c5e2a820-8c34-4021-9034-3e650f6ec0cf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Tirol Werbung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Vögele Julia</cp:lastModifiedBy>
  <cp:lastPrinted>2012-10-23T13:02:59Z</cp:lastPrinted>
  <dcterms:created xsi:type="dcterms:W3CDTF">2005-02-23T08:08:06Z</dcterms:created>
  <dcterms:modified xsi:type="dcterms:W3CDTF">2021-11-19T09:34:27Z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0x010100DC2E759A7CA27242ABA6007E11E3E523</vt:lpwstr>
  </property>
</Properties>
</file>