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https://tirolwerbung.sharepoint.com/sites/IDT-DatenundInnovation/Freigegebene Dokumente/Datenauswertung/Tourismusstatistik/Statistikauswertungen/Tourismusjahre/"/>
    </mc:Choice>
  </mc:AlternateContent>
  <xr:revisionPtr revIDLastSave="10" documentId="8_{8F869396-D1A0-499B-9B50-1A46F1322B64}" xr6:coauthVersionLast="36" xr6:coauthVersionMax="36" xr10:uidLastSave="{541CC8A2-083A-466B-AAD8-394769A36001}"/>
  <bookViews>
    <workbookView xWindow="360" yWindow="15" windowWidth="16395" windowHeight="10230" xr2:uid="{00000000-000D-0000-FFFF-FFFF00000000}"/>
  </bookViews>
  <sheets>
    <sheet name="ÜN nach Unterkünften" sheetId="1" r:id="rId1"/>
    <sheet name="Tabelle2" sheetId="2" r:id="rId2"/>
    <sheet name="Tabelle3" sheetId="3" r:id="rId3"/>
  </sheets>
  <definedNames>
    <definedName name="_xlnm.Print_Area" localSheetId="0">'ÜN nach Unterkünften'!$B$1:$I$32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29" i="1" l="1"/>
  <c r="R28" i="1"/>
  <c r="R27" i="1"/>
  <c r="R26" i="1"/>
  <c r="R25" i="1"/>
  <c r="R24" i="1"/>
  <c r="R23" i="1"/>
  <c r="R22" i="1"/>
  <c r="R21" i="1"/>
  <c r="R19" i="1"/>
  <c r="R18" i="1"/>
  <c r="R17" i="1"/>
  <c r="R15" i="1"/>
  <c r="R14" i="1"/>
  <c r="R13" i="1"/>
  <c r="R11" i="1"/>
  <c r="R10" i="1"/>
  <c r="R9" i="1"/>
  <c r="R8" i="1"/>
  <c r="R7" i="1"/>
  <c r="I7" i="1"/>
  <c r="I8" i="1" l="1"/>
  <c r="I9" i="1"/>
  <c r="I10" i="1"/>
  <c r="I11" i="1"/>
  <c r="I13" i="1"/>
  <c r="I14" i="1"/>
  <c r="I15" i="1"/>
  <c r="I17" i="1"/>
  <c r="I18" i="1"/>
  <c r="I19" i="1"/>
  <c r="I21" i="1"/>
  <c r="I22" i="1"/>
  <c r="I23" i="1"/>
  <c r="I24" i="1"/>
  <c r="I25" i="1"/>
  <c r="I26" i="1"/>
  <c r="I27" i="1"/>
  <c r="I28" i="1"/>
  <c r="I29" i="1"/>
</calcChain>
</file>

<file path=xl/sharedStrings.xml><?xml version="1.0" encoding="utf-8"?>
<sst xmlns="http://schemas.openxmlformats.org/spreadsheetml/2006/main" count="66" uniqueCount="32">
  <si>
    <t>ANKÜNFTE U. ÜBERNACHTUNGEN NACH UNTERKUNFTSARTEN</t>
  </si>
  <si>
    <t>Unterkunftsart</t>
  </si>
  <si>
    <t>Ankünfte</t>
  </si>
  <si>
    <t>Übernachtungen</t>
  </si>
  <si>
    <t>Veränderung gegenüber dem Vorjahr</t>
  </si>
  <si>
    <t>abs.</t>
  </si>
  <si>
    <t>in %</t>
  </si>
  <si>
    <t>Anteil in %</t>
  </si>
  <si>
    <t>Aufbereitet: Tirol Werbung</t>
  </si>
  <si>
    <t xml:space="preserve">GEWERBLICHE BETRIEBE  </t>
  </si>
  <si>
    <t xml:space="preserve">5/4-Stern             </t>
  </si>
  <si>
    <t xml:space="preserve">3-Stern               </t>
  </si>
  <si>
    <t xml:space="preserve">2/1-Stern             </t>
  </si>
  <si>
    <t xml:space="preserve">Fewo Gewerblich       </t>
  </si>
  <si>
    <t xml:space="preserve">PRIVATQUARTIERE       </t>
  </si>
  <si>
    <t>Privat nicht Bauernhof</t>
  </si>
  <si>
    <t xml:space="preserve">Privat auf Bauernhof  </t>
  </si>
  <si>
    <t xml:space="preserve">PRIV. FERIENWOHNUNGEN </t>
  </si>
  <si>
    <t xml:space="preserve">Fewo nicht Bauernhof  </t>
  </si>
  <si>
    <t xml:space="preserve">Fewo auf Bauernhof    </t>
  </si>
  <si>
    <t xml:space="preserve">ÜBRIGE UNTERKÜNFTE    </t>
  </si>
  <si>
    <t xml:space="preserve">Campingplätze         </t>
  </si>
  <si>
    <t xml:space="preserve">Kurheime d. Soz.vers. </t>
  </si>
  <si>
    <t>Priv. u. öff. Kurheime</t>
  </si>
  <si>
    <t xml:space="preserve">Kindererholungsheime  </t>
  </si>
  <si>
    <t xml:space="preserve">Jugendherbergen       </t>
  </si>
  <si>
    <t xml:space="preserve">Schutzhütten          </t>
  </si>
  <si>
    <t xml:space="preserve">Sonstige Unterkünfte  </t>
  </si>
  <si>
    <t xml:space="preserve">I N S G E S A M T     </t>
  </si>
  <si>
    <t>Quelle: Amt der Tiroler Landesregierung, Sg. Landesstatistik und tiris</t>
  </si>
  <si>
    <t>Tourismusstatistik TOURISMUSJAHR 2020/21</t>
  </si>
  <si>
    <t>Veränderung gegenüber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</si>
</sst>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0.0_ ;[Red]\-0.0\ "/>
    <numFmt numFmtId="166" formatCode="0.0%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b/>
      <sz val="14"/>
      <name val="TW Character Sans"/>
      <family val="3"/>
    </font>
    <font>
      <sz val="10.5"/>
      <name val="Crimson Tirol Office"/>
    </font>
    <font>
      <sz val="10.5"/>
      <color rgb="FFFF0000"/>
      <name val="Crimson Tirol Office"/>
    </font>
    <font>
      <b/>
      <sz val="10.5"/>
      <name val="Crimson Tirol Office"/>
    </font>
    <font>
      <sz val="11"/>
      <name val="Crimson Tirol Office"/>
    </font>
    <font>
      <sz val="14"/>
      <name val="TW Character Sans"/>
      <family val="3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1" applyFont="1"/>
    <xf numFmtId="0" fontId="3" fillId="0" borderId="0" xfId="0" applyFont="1"/>
    <xf numFmtId="0" fontId="4" fillId="0" borderId="0" xfId="0" applyFont="1"/>
    <xf numFmtId="166" fontId="4" fillId="0" borderId="0" xfId="2" applyNumberFormat="1" applyFont="1"/>
    <xf numFmtId="0" fontId="5" fillId="0" borderId="0" xfId="1" applyFont="1"/>
    <xf numFmtId="0" fontId="6" fillId="0" borderId="4" xfId="0" applyFont="1" applyBorder="1"/>
    <xf numFmtId="164" fontId="6" fillId="0" borderId="5" xfId="0" applyNumberFormat="1" applyFont="1" applyBorder="1"/>
    <xf numFmtId="164" fontId="6" fillId="0" borderId="4" xfId="0" applyNumberFormat="1" applyFont="1" applyBorder="1"/>
    <xf numFmtId="164" fontId="6" fillId="0" borderId="6" xfId="0" applyNumberFormat="1" applyFont="1" applyBorder="1"/>
    <xf numFmtId="165" fontId="6" fillId="0" borderId="7" xfId="0" applyNumberFormat="1" applyFont="1" applyBorder="1"/>
    <xf numFmtId="166" fontId="6" fillId="0" borderId="7" xfId="2" applyNumberFormat="1" applyFont="1" applyBorder="1"/>
    <xf numFmtId="0" fontId="6" fillId="0" borderId="8" xfId="0" applyFont="1" applyBorder="1"/>
    <xf numFmtId="164" fontId="6" fillId="0" borderId="9" xfId="0" applyNumberFormat="1" applyFont="1" applyBorder="1"/>
    <xf numFmtId="164" fontId="6" fillId="0" borderId="8" xfId="0" applyNumberFormat="1" applyFont="1" applyBorder="1"/>
    <xf numFmtId="164" fontId="6" fillId="0" borderId="10" xfId="0" applyNumberFormat="1" applyFont="1" applyBorder="1"/>
    <xf numFmtId="165" fontId="6" fillId="0" borderId="11" xfId="0" applyNumberFormat="1" applyFont="1" applyBorder="1"/>
    <xf numFmtId="166" fontId="6" fillId="0" borderId="11" xfId="2" applyNumberFormat="1" applyFont="1" applyBorder="1"/>
    <xf numFmtId="0" fontId="8" fillId="0" borderId="12" xfId="0" applyFont="1" applyBorder="1"/>
    <xf numFmtId="164" fontId="8" fillId="0" borderId="13" xfId="0" applyNumberFormat="1" applyFont="1" applyBorder="1"/>
    <xf numFmtId="164" fontId="8" fillId="0" borderId="12" xfId="0" applyNumberFormat="1" applyFont="1" applyBorder="1"/>
    <xf numFmtId="164" fontId="8" fillId="0" borderId="14" xfId="0" applyNumberFormat="1" applyFont="1" applyBorder="1"/>
    <xf numFmtId="165" fontId="8" fillId="0" borderId="15" xfId="0" applyNumberFormat="1" applyFont="1" applyBorder="1"/>
    <xf numFmtId="166" fontId="8" fillId="0" borderId="15" xfId="2" applyNumberFormat="1" applyFont="1" applyBorder="1"/>
    <xf numFmtId="0" fontId="6" fillId="0" borderId="0" xfId="0" applyFont="1"/>
    <xf numFmtId="166" fontId="6" fillId="0" borderId="0" xfId="2" applyNumberFormat="1" applyFont="1"/>
    <xf numFmtId="0" fontId="9" fillId="0" borderId="0" xfId="0" applyFont="1"/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7" fillId="2" borderId="8" xfId="0" applyFont="1" applyFill="1" applyBorder="1"/>
    <xf numFmtId="164" fontId="7" fillId="2" borderId="9" xfId="0" applyNumberFormat="1" applyFont="1" applyFill="1" applyBorder="1"/>
    <xf numFmtId="164" fontId="7" fillId="2" borderId="8" xfId="0" applyNumberFormat="1" applyFont="1" applyFill="1" applyBorder="1"/>
    <xf numFmtId="164" fontId="7" fillId="2" borderId="10" xfId="0" applyNumberFormat="1" applyFont="1" applyFill="1" applyBorder="1"/>
    <xf numFmtId="165" fontId="7" fillId="2" borderId="11" xfId="0" applyNumberFormat="1" applyFont="1" applyFill="1" applyBorder="1"/>
    <xf numFmtId="166" fontId="7" fillId="2" borderId="11" xfId="2" applyNumberFormat="1" applyFont="1" applyFill="1" applyBorder="1"/>
    <xf numFmtId="0" fontId="6" fillId="2" borderId="8" xfId="0" applyFont="1" applyFill="1" applyBorder="1"/>
    <xf numFmtId="164" fontId="6" fillId="2" borderId="9" xfId="0" applyNumberFormat="1" applyFont="1" applyFill="1" applyBorder="1"/>
    <xf numFmtId="164" fontId="6" fillId="2" borderId="8" xfId="0" applyNumberFormat="1" applyFont="1" applyFill="1" applyBorder="1"/>
    <xf numFmtId="164" fontId="6" fillId="2" borderId="10" xfId="0" applyNumberFormat="1" applyFont="1" applyFill="1" applyBorder="1"/>
    <xf numFmtId="165" fontId="6" fillId="2" borderId="11" xfId="0" applyNumberFormat="1" applyFont="1" applyFill="1" applyBorder="1"/>
    <xf numFmtId="166" fontId="6" fillId="2" borderId="11" xfId="2" applyNumberFormat="1" applyFont="1" applyFill="1" applyBorder="1"/>
    <xf numFmtId="0" fontId="10" fillId="0" borderId="0" xfId="1" applyFont="1"/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20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0" fontId="6" fillId="2" borderId="17" xfId="1" applyFont="1" applyFill="1" applyBorder="1" applyAlignment="1">
      <alignment horizontal="center"/>
    </xf>
    <xf numFmtId="0" fontId="6" fillId="2" borderId="18" xfId="1" applyFont="1" applyFill="1" applyBorder="1" applyAlignment="1">
      <alignment horizontal="center"/>
    </xf>
  </cellXfs>
  <cellStyles count="3">
    <cellStyle name="Prozent" xfId="2" builtinId="5"/>
    <cellStyle name="Standard" xfId="0" builtinId="0"/>
    <cellStyle name="Standard_Tabelle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32"/>
  <sheetViews>
    <sheetView tabSelected="1" workbookViewId="0">
      <selection activeCell="T18" sqref="T18"/>
    </sheetView>
  </sheetViews>
  <sheetFormatPr baseColWidth="10" defaultColWidth="11.42578125" defaultRowHeight="17.25" x14ac:dyDescent="0.4"/>
  <cols>
    <col min="1" max="1" width="2.28515625" style="2" customWidth="1"/>
    <col min="2" max="2" width="25.7109375" style="2" customWidth="1"/>
    <col min="3" max="3" width="12.85546875" style="2" customWidth="1"/>
    <col min="4" max="4" width="14.7109375" style="2" customWidth="1"/>
    <col min="5" max="5" width="11.140625" style="2" customWidth="1"/>
    <col min="6" max="6" width="10.5703125" style="2" customWidth="1"/>
    <col min="7" max="7" width="12.5703125" style="2" customWidth="1"/>
    <col min="8" max="8" width="10.7109375" style="2" customWidth="1"/>
    <col min="9" max="9" width="11.7109375" style="2" customWidth="1"/>
    <col min="10" max="10" width="11.42578125" style="2"/>
    <col min="11" max="11" width="26.5703125" style="2" bestFit="1" customWidth="1"/>
    <col min="12" max="12" width="11.42578125" style="2"/>
    <col min="13" max="13" width="14" style="2" bestFit="1" customWidth="1"/>
    <col min="14" max="16384" width="11.42578125" style="2"/>
  </cols>
  <sheetData>
    <row r="1" spans="2:18" ht="20.25" x14ac:dyDescent="0.4">
      <c r="B1" s="42" t="s">
        <v>30</v>
      </c>
      <c r="C1" s="1"/>
      <c r="D1" s="1"/>
      <c r="E1" s="1"/>
      <c r="F1" s="1"/>
      <c r="G1" s="1"/>
      <c r="H1" s="1"/>
    </row>
    <row r="2" spans="2:18" ht="20.25" x14ac:dyDescent="0.4">
      <c r="B2" s="42" t="s">
        <v>0</v>
      </c>
      <c r="C2" s="1"/>
      <c r="D2" s="1"/>
      <c r="E2" s="1"/>
      <c r="F2" s="1"/>
      <c r="G2" s="1"/>
      <c r="H2" s="1"/>
    </row>
    <row r="3" spans="2:18" ht="18" thickBot="1" x14ac:dyDescent="0.45">
      <c r="B3" s="1"/>
      <c r="C3" s="1"/>
      <c r="D3" s="1"/>
      <c r="E3" s="1"/>
      <c r="F3" s="1"/>
      <c r="G3" s="1"/>
      <c r="H3" s="1"/>
    </row>
    <row r="4" spans="2:18" ht="18" thickBot="1" x14ac:dyDescent="0.45">
      <c r="B4" s="51" t="s">
        <v>1</v>
      </c>
      <c r="C4" s="51" t="s">
        <v>2</v>
      </c>
      <c r="D4" s="51" t="s">
        <v>3</v>
      </c>
      <c r="E4" s="46" t="s">
        <v>4</v>
      </c>
      <c r="F4" s="47"/>
      <c r="G4" s="47"/>
      <c r="H4" s="48"/>
      <c r="I4" s="43" t="s">
        <v>7</v>
      </c>
      <c r="J4" s="3"/>
      <c r="K4" s="51" t="s">
        <v>1</v>
      </c>
      <c r="L4" s="51" t="s">
        <v>2</v>
      </c>
      <c r="M4" s="51" t="s">
        <v>3</v>
      </c>
      <c r="N4" s="46" t="s">
        <v>31</v>
      </c>
      <c r="O4" s="47"/>
      <c r="P4" s="47"/>
      <c r="Q4" s="48"/>
      <c r="R4" s="43" t="s">
        <v>7</v>
      </c>
    </row>
    <row r="5" spans="2:18" x14ac:dyDescent="0.4">
      <c r="B5" s="52"/>
      <c r="C5" s="52"/>
      <c r="D5" s="52"/>
      <c r="E5" s="49" t="s">
        <v>2</v>
      </c>
      <c r="F5" s="50"/>
      <c r="G5" s="49" t="s">
        <v>3</v>
      </c>
      <c r="H5" s="50"/>
      <c r="I5" s="44"/>
      <c r="J5" s="3"/>
      <c r="K5" s="52"/>
      <c r="L5" s="52"/>
      <c r="M5" s="52"/>
      <c r="N5" s="49" t="s">
        <v>2</v>
      </c>
      <c r="O5" s="50"/>
      <c r="P5" s="49" t="s">
        <v>3</v>
      </c>
      <c r="Q5" s="50"/>
      <c r="R5" s="44"/>
    </row>
    <row r="6" spans="2:18" ht="18" thickBot="1" x14ac:dyDescent="0.45">
      <c r="B6" s="53"/>
      <c r="C6" s="53"/>
      <c r="D6" s="53"/>
      <c r="E6" s="27" t="s">
        <v>5</v>
      </c>
      <c r="F6" s="28" t="s">
        <v>6</v>
      </c>
      <c r="G6" s="27" t="s">
        <v>5</v>
      </c>
      <c r="H6" s="29" t="s">
        <v>6</v>
      </c>
      <c r="I6" s="45"/>
      <c r="J6" s="3"/>
      <c r="K6" s="53"/>
      <c r="L6" s="53"/>
      <c r="M6" s="53"/>
      <c r="N6" s="27" t="s">
        <v>5</v>
      </c>
      <c r="O6" s="28" t="s">
        <v>6</v>
      </c>
      <c r="P6" s="27" t="s">
        <v>5</v>
      </c>
      <c r="Q6" s="29" t="s">
        <v>6</v>
      </c>
      <c r="R6" s="45"/>
    </row>
    <row r="7" spans="2:18" x14ac:dyDescent="0.4">
      <c r="B7" s="6" t="s">
        <v>9</v>
      </c>
      <c r="C7" s="7">
        <v>3723041</v>
      </c>
      <c r="D7" s="8">
        <v>14352767</v>
      </c>
      <c r="E7" s="9">
        <v>-2742793</v>
      </c>
      <c r="F7" s="10">
        <v>-42.4</v>
      </c>
      <c r="G7" s="9">
        <v>-12500000</v>
      </c>
      <c r="H7" s="10">
        <v>-46.6</v>
      </c>
      <c r="I7" s="11">
        <f>D7/$D$29</f>
        <v>0.6975502287572265</v>
      </c>
      <c r="J7" s="3"/>
      <c r="K7" s="6" t="s">
        <v>9</v>
      </c>
      <c r="L7" s="7">
        <v>3723041</v>
      </c>
      <c r="M7" s="8">
        <v>14352767</v>
      </c>
      <c r="N7" s="9">
        <v>-5675985</v>
      </c>
      <c r="O7" s="10">
        <v>-60.4</v>
      </c>
      <c r="P7" s="9">
        <v>-21090329</v>
      </c>
      <c r="Q7" s="10">
        <v>-59.5</v>
      </c>
      <c r="R7" s="11">
        <f>M7/$D$29</f>
        <v>0.6975502287572265</v>
      </c>
    </row>
    <row r="8" spans="2:18" x14ac:dyDescent="0.4">
      <c r="B8" s="12" t="s">
        <v>10</v>
      </c>
      <c r="C8" s="13">
        <v>1970150</v>
      </c>
      <c r="D8" s="14">
        <v>7654366</v>
      </c>
      <c r="E8" s="15">
        <v>-1264609</v>
      </c>
      <c r="F8" s="16">
        <v>-39.1</v>
      </c>
      <c r="G8" s="15">
        <v>-5367443</v>
      </c>
      <c r="H8" s="16">
        <v>-41.2</v>
      </c>
      <c r="I8" s="17">
        <f t="shared" ref="I8:I29" si="0">D8/$D$29</f>
        <v>0.37200525545294066</v>
      </c>
      <c r="J8" s="3"/>
      <c r="K8" s="12" t="s">
        <v>10</v>
      </c>
      <c r="L8" s="13">
        <v>1970150</v>
      </c>
      <c r="M8" s="14">
        <v>7654366</v>
      </c>
      <c r="N8" s="15">
        <v>-2645052</v>
      </c>
      <c r="O8" s="16">
        <v>-57.3</v>
      </c>
      <c r="P8" s="15">
        <v>-9630416</v>
      </c>
      <c r="Q8" s="16">
        <v>-55.7</v>
      </c>
      <c r="R8" s="17">
        <f t="shared" ref="R8:R29" si="1">M8/$D$29</f>
        <v>0.37200525545294066</v>
      </c>
    </row>
    <row r="9" spans="2:18" x14ac:dyDescent="0.4">
      <c r="B9" s="12" t="s">
        <v>11</v>
      </c>
      <c r="C9" s="13">
        <v>910583</v>
      </c>
      <c r="D9" s="14">
        <v>3066982</v>
      </c>
      <c r="E9" s="15">
        <v>-656242</v>
      </c>
      <c r="F9" s="16">
        <v>-41.9</v>
      </c>
      <c r="G9" s="15">
        <v>-2924090</v>
      </c>
      <c r="H9" s="16">
        <v>-48.8</v>
      </c>
      <c r="I9" s="17">
        <f t="shared" si="0"/>
        <v>0.14905655443959315</v>
      </c>
      <c r="J9" s="3"/>
      <c r="K9" s="12" t="s">
        <v>11</v>
      </c>
      <c r="L9" s="13">
        <v>910583</v>
      </c>
      <c r="M9" s="14">
        <v>3066982</v>
      </c>
      <c r="N9" s="15">
        <v>-1514722</v>
      </c>
      <c r="O9" s="16">
        <v>-62.5</v>
      </c>
      <c r="P9" s="15">
        <v>-5305516</v>
      </c>
      <c r="Q9" s="16">
        <v>-63.4</v>
      </c>
      <c r="R9" s="17">
        <f t="shared" si="1"/>
        <v>0.14905655443959315</v>
      </c>
    </row>
    <row r="10" spans="2:18" x14ac:dyDescent="0.4">
      <c r="B10" s="12" t="s">
        <v>12</v>
      </c>
      <c r="C10" s="13">
        <v>466739</v>
      </c>
      <c r="D10" s="14">
        <v>1542308</v>
      </c>
      <c r="E10" s="15">
        <v>-391435</v>
      </c>
      <c r="F10" s="16">
        <v>-45.6</v>
      </c>
      <c r="G10" s="15">
        <v>-1752555</v>
      </c>
      <c r="H10" s="16">
        <v>-53.2</v>
      </c>
      <c r="I10" s="17">
        <f t="shared" si="0"/>
        <v>7.4956786953630644E-2</v>
      </c>
      <c r="J10" s="3"/>
      <c r="K10" s="12" t="s">
        <v>12</v>
      </c>
      <c r="L10" s="13">
        <v>466739</v>
      </c>
      <c r="M10" s="14">
        <v>1542308</v>
      </c>
      <c r="N10" s="15">
        <v>-931723</v>
      </c>
      <c r="O10" s="16">
        <v>-66.599999999999994</v>
      </c>
      <c r="P10" s="15">
        <v>-3013742</v>
      </c>
      <c r="Q10" s="16">
        <v>-66.099999999999994</v>
      </c>
      <c r="R10" s="17">
        <f t="shared" si="1"/>
        <v>7.4956786953630644E-2</v>
      </c>
    </row>
    <row r="11" spans="2:18" x14ac:dyDescent="0.4">
      <c r="B11" s="12" t="s">
        <v>13</v>
      </c>
      <c r="C11" s="13">
        <v>375569</v>
      </c>
      <c r="D11" s="14">
        <v>2089111</v>
      </c>
      <c r="E11" s="15">
        <v>-430507</v>
      </c>
      <c r="F11" s="16">
        <v>-53.4</v>
      </c>
      <c r="G11" s="15">
        <v>-2459670</v>
      </c>
      <c r="H11" s="16">
        <v>-54.1</v>
      </c>
      <c r="I11" s="17">
        <f t="shared" si="0"/>
        <v>0.10153163191106204</v>
      </c>
      <c r="J11" s="3"/>
      <c r="K11" s="12" t="s">
        <v>13</v>
      </c>
      <c r="L11" s="13">
        <v>375569</v>
      </c>
      <c r="M11" s="14">
        <v>2089111</v>
      </c>
      <c r="N11" s="15">
        <v>-584488</v>
      </c>
      <c r="O11" s="16">
        <v>-60.9</v>
      </c>
      <c r="P11" s="15">
        <v>-3140655</v>
      </c>
      <c r="Q11" s="16">
        <v>-60.1</v>
      </c>
      <c r="R11" s="17">
        <f t="shared" si="1"/>
        <v>0.10153163191106204</v>
      </c>
    </row>
    <row r="12" spans="2:18" ht="9.9499999999999993" customHeight="1" x14ac:dyDescent="0.4">
      <c r="B12" s="30"/>
      <c r="C12" s="31"/>
      <c r="D12" s="32"/>
      <c r="E12" s="33"/>
      <c r="F12" s="34"/>
      <c r="G12" s="33"/>
      <c r="H12" s="34"/>
      <c r="I12" s="35"/>
      <c r="J12" s="3"/>
      <c r="K12" s="30"/>
      <c r="L12" s="31"/>
      <c r="M12" s="32"/>
      <c r="N12" s="33"/>
      <c r="O12" s="34"/>
      <c r="P12" s="33"/>
      <c r="Q12" s="34"/>
      <c r="R12" s="35"/>
    </row>
    <row r="13" spans="2:18" x14ac:dyDescent="0.4">
      <c r="B13" s="12" t="s">
        <v>14</v>
      </c>
      <c r="C13" s="13">
        <v>139164</v>
      </c>
      <c r="D13" s="14">
        <v>687988</v>
      </c>
      <c r="E13" s="15">
        <v>-167738</v>
      </c>
      <c r="F13" s="16">
        <v>-54.7</v>
      </c>
      <c r="G13" s="15">
        <v>-804483</v>
      </c>
      <c r="H13" s="16">
        <v>-53.9</v>
      </c>
      <c r="I13" s="17">
        <f t="shared" si="0"/>
        <v>3.3436492544066714E-2</v>
      </c>
      <c r="J13" s="3"/>
      <c r="K13" s="12" t="s">
        <v>14</v>
      </c>
      <c r="L13" s="13">
        <v>139164</v>
      </c>
      <c r="M13" s="14">
        <v>687988</v>
      </c>
      <c r="N13" s="15">
        <v>-272086</v>
      </c>
      <c r="O13" s="16">
        <v>-66.2</v>
      </c>
      <c r="P13" s="15">
        <v>-1218437</v>
      </c>
      <c r="Q13" s="16">
        <v>-63.9</v>
      </c>
      <c r="R13" s="17">
        <f t="shared" ref="R13:R29" si="2">M13/$D$29</f>
        <v>3.3436492544066714E-2</v>
      </c>
    </row>
    <row r="14" spans="2:18" x14ac:dyDescent="0.4">
      <c r="B14" s="12" t="s">
        <v>15</v>
      </c>
      <c r="C14" s="13">
        <v>99348</v>
      </c>
      <c r="D14" s="14">
        <v>465649</v>
      </c>
      <c r="E14" s="15">
        <v>-130036</v>
      </c>
      <c r="F14" s="16">
        <v>-56.7</v>
      </c>
      <c r="G14" s="15">
        <v>-617779</v>
      </c>
      <c r="H14" s="16">
        <v>-57</v>
      </c>
      <c r="I14" s="17">
        <f t="shared" si="0"/>
        <v>2.2630728031087927E-2</v>
      </c>
      <c r="J14" s="3"/>
      <c r="K14" s="12" t="s">
        <v>15</v>
      </c>
      <c r="L14" s="13">
        <v>99348</v>
      </c>
      <c r="M14" s="14">
        <v>465649</v>
      </c>
      <c r="N14" s="15">
        <v>-211510</v>
      </c>
      <c r="O14" s="16">
        <v>-68</v>
      </c>
      <c r="P14" s="15">
        <v>-935625</v>
      </c>
      <c r="Q14" s="16">
        <v>-66.8</v>
      </c>
      <c r="R14" s="17">
        <f t="shared" si="2"/>
        <v>2.2630728031087927E-2</v>
      </c>
    </row>
    <row r="15" spans="2:18" x14ac:dyDescent="0.4">
      <c r="B15" s="12" t="s">
        <v>16</v>
      </c>
      <c r="C15" s="13">
        <v>39816</v>
      </c>
      <c r="D15" s="14">
        <v>222339</v>
      </c>
      <c r="E15" s="15">
        <v>-37702</v>
      </c>
      <c r="F15" s="16">
        <v>-48.6</v>
      </c>
      <c r="G15" s="15">
        <v>-186704</v>
      </c>
      <c r="H15" s="16">
        <v>-45.6</v>
      </c>
      <c r="I15" s="17">
        <f t="shared" si="0"/>
        <v>1.0805764512978785E-2</v>
      </c>
      <c r="J15" s="3"/>
      <c r="K15" s="12" t="s">
        <v>16</v>
      </c>
      <c r="L15" s="13">
        <v>39816</v>
      </c>
      <c r="M15" s="14">
        <v>222339</v>
      </c>
      <c r="N15" s="15">
        <v>-60576</v>
      </c>
      <c r="O15" s="16">
        <v>-60.3</v>
      </c>
      <c r="P15" s="15">
        <v>-282812</v>
      </c>
      <c r="Q15" s="16">
        <v>-56</v>
      </c>
      <c r="R15" s="17">
        <f t="shared" si="2"/>
        <v>1.0805764512978785E-2</v>
      </c>
    </row>
    <row r="16" spans="2:18" ht="9.9499999999999993" customHeight="1" x14ac:dyDescent="0.4">
      <c r="B16" s="36"/>
      <c r="C16" s="37"/>
      <c r="D16" s="38"/>
      <c r="E16" s="39"/>
      <c r="F16" s="40"/>
      <c r="G16" s="39"/>
      <c r="H16" s="40"/>
      <c r="I16" s="41"/>
      <c r="J16" s="3"/>
      <c r="K16" s="36"/>
      <c r="L16" s="37"/>
      <c r="M16" s="38"/>
      <c r="N16" s="39"/>
      <c r="O16" s="40"/>
      <c r="P16" s="39"/>
      <c r="Q16" s="40"/>
      <c r="R16" s="41"/>
    </row>
    <row r="17" spans="2:18" x14ac:dyDescent="0.4">
      <c r="B17" s="12" t="s">
        <v>17</v>
      </c>
      <c r="C17" s="13">
        <v>505694</v>
      </c>
      <c r="D17" s="14">
        <v>3429893</v>
      </c>
      <c r="E17" s="15">
        <v>-719715</v>
      </c>
      <c r="F17" s="16">
        <v>-58.7</v>
      </c>
      <c r="G17" s="15">
        <v>-4216472</v>
      </c>
      <c r="H17" s="16">
        <v>-55.1</v>
      </c>
      <c r="I17" s="17">
        <f t="shared" si="0"/>
        <v>0.16669417449351823</v>
      </c>
      <c r="J17" s="3"/>
      <c r="K17" s="12" t="s">
        <v>17</v>
      </c>
      <c r="L17" s="13">
        <v>505694</v>
      </c>
      <c r="M17" s="14">
        <v>3429893</v>
      </c>
      <c r="N17" s="15">
        <v>-1003623</v>
      </c>
      <c r="O17" s="16">
        <v>-66.5</v>
      </c>
      <c r="P17" s="15">
        <v>-5620515</v>
      </c>
      <c r="Q17" s="16">
        <v>-62.1</v>
      </c>
      <c r="R17" s="17">
        <f t="shared" ref="R17:R29" si="3">M17/$D$29</f>
        <v>0.16669417449351823</v>
      </c>
    </row>
    <row r="18" spans="2:18" x14ac:dyDescent="0.4">
      <c r="B18" s="12" t="s">
        <v>18</v>
      </c>
      <c r="C18" s="13">
        <v>419393</v>
      </c>
      <c r="D18" s="14">
        <v>2814411</v>
      </c>
      <c r="E18" s="15">
        <v>-626855</v>
      </c>
      <c r="F18" s="16">
        <v>-59.9</v>
      </c>
      <c r="G18" s="15">
        <v>-3674445</v>
      </c>
      <c r="H18" s="16">
        <v>-56.6</v>
      </c>
      <c r="I18" s="17">
        <f t="shared" si="0"/>
        <v>0.13678150260969571</v>
      </c>
      <c r="J18" s="3"/>
      <c r="K18" s="12" t="s">
        <v>18</v>
      </c>
      <c r="L18" s="13">
        <v>419393</v>
      </c>
      <c r="M18" s="14">
        <v>2814411</v>
      </c>
      <c r="N18" s="15">
        <v>-870449</v>
      </c>
      <c r="O18" s="16">
        <v>-67.5</v>
      </c>
      <c r="P18" s="15">
        <v>-4880583</v>
      </c>
      <c r="Q18" s="16">
        <v>-63.4</v>
      </c>
      <c r="R18" s="17">
        <f t="shared" si="3"/>
        <v>0.13678150260969571</v>
      </c>
    </row>
    <row r="19" spans="2:18" x14ac:dyDescent="0.4">
      <c r="B19" s="12" t="s">
        <v>19</v>
      </c>
      <c r="C19" s="13">
        <v>86301</v>
      </c>
      <c r="D19" s="14">
        <v>615482</v>
      </c>
      <c r="E19" s="15">
        <v>-92860</v>
      </c>
      <c r="F19" s="16">
        <v>-51.8</v>
      </c>
      <c r="G19" s="15">
        <v>-542027</v>
      </c>
      <c r="H19" s="16">
        <v>-46.8</v>
      </c>
      <c r="I19" s="17">
        <f t="shared" si="0"/>
        <v>2.9912671883822493E-2</v>
      </c>
      <c r="J19" s="3"/>
      <c r="K19" s="12" t="s">
        <v>19</v>
      </c>
      <c r="L19" s="13">
        <v>86301</v>
      </c>
      <c r="M19" s="14">
        <v>615482</v>
      </c>
      <c r="N19" s="15">
        <v>-133174</v>
      </c>
      <c r="O19" s="16">
        <v>-60.7</v>
      </c>
      <c r="P19" s="15">
        <v>-739932</v>
      </c>
      <c r="Q19" s="16">
        <v>-54.6</v>
      </c>
      <c r="R19" s="17">
        <f t="shared" si="3"/>
        <v>2.9912671883822493E-2</v>
      </c>
    </row>
    <row r="20" spans="2:18" ht="9.9499999999999993" customHeight="1" x14ac:dyDescent="0.4">
      <c r="B20" s="36"/>
      <c r="C20" s="37"/>
      <c r="D20" s="38"/>
      <c r="E20" s="39"/>
      <c r="F20" s="40"/>
      <c r="G20" s="39"/>
      <c r="H20" s="40"/>
      <c r="I20" s="41"/>
      <c r="J20" s="3"/>
      <c r="K20" s="36"/>
      <c r="L20" s="37"/>
      <c r="M20" s="38"/>
      <c r="N20" s="39"/>
      <c r="O20" s="40"/>
      <c r="P20" s="39"/>
      <c r="Q20" s="40"/>
      <c r="R20" s="41"/>
    </row>
    <row r="21" spans="2:18" x14ac:dyDescent="0.4">
      <c r="B21" s="12" t="s">
        <v>20</v>
      </c>
      <c r="C21" s="13">
        <v>717379</v>
      </c>
      <c r="D21" s="14">
        <v>2105314</v>
      </c>
      <c r="E21" s="15">
        <v>-56276</v>
      </c>
      <c r="F21" s="16">
        <v>-7.3</v>
      </c>
      <c r="G21" s="15">
        <v>-405201</v>
      </c>
      <c r="H21" s="16">
        <v>-16.100000000000001</v>
      </c>
      <c r="I21" s="17">
        <f t="shared" si="0"/>
        <v>0.10231910420518855</v>
      </c>
      <c r="J21" s="3"/>
      <c r="K21" s="12" t="s">
        <v>20</v>
      </c>
      <c r="L21" s="13">
        <v>717379</v>
      </c>
      <c r="M21" s="14">
        <v>2105314</v>
      </c>
      <c r="N21" s="15">
        <v>-374239</v>
      </c>
      <c r="O21" s="16">
        <v>-34.299999999999997</v>
      </c>
      <c r="P21" s="15">
        <v>-1143714</v>
      </c>
      <c r="Q21" s="16">
        <v>-35.200000000000003</v>
      </c>
      <c r="R21" s="17">
        <f t="shared" ref="R21:R29" si="4">M21/$D$29</f>
        <v>0.10231910420518855</v>
      </c>
    </row>
    <row r="22" spans="2:18" x14ac:dyDescent="0.4">
      <c r="B22" s="12" t="s">
        <v>21</v>
      </c>
      <c r="C22" s="13">
        <v>371532</v>
      </c>
      <c r="D22" s="14">
        <v>1448530</v>
      </c>
      <c r="E22" s="15">
        <v>-3148</v>
      </c>
      <c r="F22" s="16">
        <v>-0.8</v>
      </c>
      <c r="G22" s="15">
        <v>-116307</v>
      </c>
      <c r="H22" s="16">
        <v>-7.4</v>
      </c>
      <c r="I22" s="17">
        <f t="shared" si="0"/>
        <v>7.039913856761594E-2</v>
      </c>
      <c r="J22" s="3"/>
      <c r="K22" s="12" t="s">
        <v>21</v>
      </c>
      <c r="L22" s="13">
        <v>371532</v>
      </c>
      <c r="M22" s="14">
        <v>1448530</v>
      </c>
      <c r="N22" s="15">
        <v>-93567</v>
      </c>
      <c r="O22" s="16">
        <v>-20.100000000000001</v>
      </c>
      <c r="P22" s="15">
        <v>-382331</v>
      </c>
      <c r="Q22" s="16">
        <v>-20.9</v>
      </c>
      <c r="R22" s="17">
        <f t="shared" si="4"/>
        <v>7.039913856761594E-2</v>
      </c>
    </row>
    <row r="23" spans="2:18" x14ac:dyDescent="0.4">
      <c r="B23" s="12" t="s">
        <v>22</v>
      </c>
      <c r="C23" s="13">
        <v>2069</v>
      </c>
      <c r="D23" s="14">
        <v>35939</v>
      </c>
      <c r="E23" s="15">
        <v>396</v>
      </c>
      <c r="F23" s="16">
        <v>23.7</v>
      </c>
      <c r="G23" s="15">
        <v>7774</v>
      </c>
      <c r="H23" s="16">
        <v>27.6</v>
      </c>
      <c r="I23" s="17">
        <f t="shared" si="0"/>
        <v>1.7466498042716058E-3</v>
      </c>
      <c r="J23" s="3"/>
      <c r="K23" s="12" t="s">
        <v>22</v>
      </c>
      <c r="L23" s="13">
        <v>2069</v>
      </c>
      <c r="M23" s="14">
        <v>35939</v>
      </c>
      <c r="N23" s="15">
        <v>-69</v>
      </c>
      <c r="O23" s="16">
        <v>-3.2</v>
      </c>
      <c r="P23" s="15">
        <v>-905</v>
      </c>
      <c r="Q23" s="16">
        <v>-2.5</v>
      </c>
      <c r="R23" s="17">
        <f t="shared" si="4"/>
        <v>1.7466498042716058E-3</v>
      </c>
    </row>
    <row r="24" spans="2:18" x14ac:dyDescent="0.4">
      <c r="B24" s="12" t="s">
        <v>23</v>
      </c>
      <c r="C24" s="13">
        <v>1357</v>
      </c>
      <c r="D24" s="14">
        <v>18348</v>
      </c>
      <c r="E24" s="15">
        <v>-1133</v>
      </c>
      <c r="F24" s="16">
        <v>-45.5</v>
      </c>
      <c r="G24" s="15">
        <v>-7940</v>
      </c>
      <c r="H24" s="16">
        <v>-30.2</v>
      </c>
      <c r="I24" s="17">
        <f t="shared" si="0"/>
        <v>8.9172015383776472E-4</v>
      </c>
      <c r="J24" s="3"/>
      <c r="K24" s="12" t="s">
        <v>23</v>
      </c>
      <c r="L24" s="13">
        <v>1357</v>
      </c>
      <c r="M24" s="14">
        <v>18348</v>
      </c>
      <c r="N24" s="15">
        <v>-2249</v>
      </c>
      <c r="O24" s="16">
        <v>-62.4</v>
      </c>
      <c r="P24" s="15">
        <v>-16124</v>
      </c>
      <c r="Q24" s="16">
        <v>-46.8</v>
      </c>
      <c r="R24" s="17">
        <f t="shared" si="4"/>
        <v>8.9172015383776472E-4</v>
      </c>
    </row>
    <row r="25" spans="2:18" x14ac:dyDescent="0.4">
      <c r="B25" s="12" t="s">
        <v>24</v>
      </c>
      <c r="C25" s="13">
        <v>8619</v>
      </c>
      <c r="D25" s="14">
        <v>36732</v>
      </c>
      <c r="E25" s="15">
        <v>-18348</v>
      </c>
      <c r="F25" s="16">
        <v>-68</v>
      </c>
      <c r="G25" s="15">
        <v>-82186</v>
      </c>
      <c r="H25" s="16">
        <v>-69.099999999999994</v>
      </c>
      <c r="I25" s="17">
        <f t="shared" si="0"/>
        <v>1.7851899221042497E-3</v>
      </c>
      <c r="J25" s="3"/>
      <c r="K25" s="12" t="s">
        <v>24</v>
      </c>
      <c r="L25" s="13">
        <v>8619</v>
      </c>
      <c r="M25" s="14">
        <v>36732</v>
      </c>
      <c r="N25" s="15">
        <v>-35308</v>
      </c>
      <c r="O25" s="16">
        <v>-80.400000000000006</v>
      </c>
      <c r="P25" s="15">
        <v>-152154</v>
      </c>
      <c r="Q25" s="16">
        <v>-80.599999999999994</v>
      </c>
      <c r="R25" s="17">
        <f t="shared" si="4"/>
        <v>1.7851899221042497E-3</v>
      </c>
    </row>
    <row r="26" spans="2:18" x14ac:dyDescent="0.4">
      <c r="B26" s="12" t="s">
        <v>25</v>
      </c>
      <c r="C26" s="13">
        <v>19684</v>
      </c>
      <c r="D26" s="14">
        <v>54475</v>
      </c>
      <c r="E26" s="15">
        <v>-15400</v>
      </c>
      <c r="F26" s="16">
        <v>-43.9</v>
      </c>
      <c r="G26" s="15">
        <v>-91053</v>
      </c>
      <c r="H26" s="16">
        <v>-62.6</v>
      </c>
      <c r="I26" s="17">
        <f t="shared" si="0"/>
        <v>2.647506833459354E-3</v>
      </c>
      <c r="J26" s="3"/>
      <c r="K26" s="12" t="s">
        <v>25</v>
      </c>
      <c r="L26" s="13">
        <v>19684</v>
      </c>
      <c r="M26" s="14">
        <v>54475</v>
      </c>
      <c r="N26" s="15">
        <v>-52885</v>
      </c>
      <c r="O26" s="16">
        <v>-72.900000000000006</v>
      </c>
      <c r="P26" s="15">
        <v>-188584</v>
      </c>
      <c r="Q26" s="16">
        <v>-77.599999999999994</v>
      </c>
      <c r="R26" s="17">
        <f t="shared" si="4"/>
        <v>2.647506833459354E-3</v>
      </c>
    </row>
    <row r="27" spans="2:18" x14ac:dyDescent="0.4">
      <c r="B27" s="12" t="s">
        <v>26</v>
      </c>
      <c r="C27" s="13">
        <v>267608</v>
      </c>
      <c r="D27" s="14">
        <v>347975</v>
      </c>
      <c r="E27" s="15">
        <v>7558</v>
      </c>
      <c r="F27" s="16">
        <v>2.9</v>
      </c>
      <c r="G27" s="15">
        <v>-17457</v>
      </c>
      <c r="H27" s="16">
        <v>-4.8</v>
      </c>
      <c r="I27" s="17">
        <f t="shared" si="0"/>
        <v>1.691172446760934E-2</v>
      </c>
      <c r="J27" s="3"/>
      <c r="K27" s="12" t="s">
        <v>26</v>
      </c>
      <c r="L27" s="13">
        <v>267608</v>
      </c>
      <c r="M27" s="14">
        <v>347975</v>
      </c>
      <c r="N27" s="15">
        <v>-122767</v>
      </c>
      <c r="O27" s="16">
        <v>-31.4</v>
      </c>
      <c r="P27" s="15">
        <v>-181650</v>
      </c>
      <c r="Q27" s="16">
        <v>-34.299999999999997</v>
      </c>
      <c r="R27" s="17">
        <f t="shared" si="4"/>
        <v>1.691172446760934E-2</v>
      </c>
    </row>
    <row r="28" spans="2:18" ht="18" thickBot="1" x14ac:dyDescent="0.45">
      <c r="B28" s="12" t="s">
        <v>27</v>
      </c>
      <c r="C28" s="13">
        <v>46510</v>
      </c>
      <c r="D28" s="14">
        <v>163315</v>
      </c>
      <c r="E28" s="15">
        <v>-26201</v>
      </c>
      <c r="F28" s="16">
        <v>-36</v>
      </c>
      <c r="G28" s="15">
        <v>-98032</v>
      </c>
      <c r="H28" s="16">
        <v>-37.5</v>
      </c>
      <c r="I28" s="17">
        <f t="shared" si="0"/>
        <v>7.9371744562903059E-3</v>
      </c>
      <c r="J28" s="3"/>
      <c r="K28" s="12" t="s">
        <v>27</v>
      </c>
      <c r="L28" s="13">
        <v>46510</v>
      </c>
      <c r="M28" s="14">
        <v>163315</v>
      </c>
      <c r="N28" s="15">
        <v>-67394</v>
      </c>
      <c r="O28" s="16">
        <v>-59.2</v>
      </c>
      <c r="P28" s="15">
        <v>-221966</v>
      </c>
      <c r="Q28" s="16">
        <v>-57.6</v>
      </c>
      <c r="R28" s="17">
        <f t="shared" si="4"/>
        <v>7.9371744562903059E-3</v>
      </c>
    </row>
    <row r="29" spans="2:18" ht="18" thickBot="1" x14ac:dyDescent="0.45">
      <c r="B29" s="18" t="s">
        <v>28</v>
      </c>
      <c r="C29" s="19">
        <v>5085278</v>
      </c>
      <c r="D29" s="20">
        <v>20575962</v>
      </c>
      <c r="E29" s="21">
        <v>-3686522</v>
      </c>
      <c r="F29" s="22">
        <v>-42</v>
      </c>
      <c r="G29" s="21">
        <v>-17930000</v>
      </c>
      <c r="H29" s="22">
        <v>-46.6</v>
      </c>
      <c r="I29" s="23">
        <f t="shared" si="0"/>
        <v>1</v>
      </c>
      <c r="J29" s="3"/>
      <c r="K29" s="18" t="s">
        <v>28</v>
      </c>
      <c r="L29" s="19">
        <v>5085278</v>
      </c>
      <c r="M29" s="20">
        <v>20575962</v>
      </c>
      <c r="N29" s="21">
        <v>-7325933</v>
      </c>
      <c r="O29" s="22">
        <v>-59</v>
      </c>
      <c r="P29" s="21">
        <v>-29072995</v>
      </c>
      <c r="Q29" s="22">
        <v>-58.6</v>
      </c>
      <c r="R29" s="23">
        <f t="shared" si="4"/>
        <v>1</v>
      </c>
    </row>
    <row r="30" spans="2:18" x14ac:dyDescent="0.4">
      <c r="B30" s="24"/>
      <c r="C30" s="24"/>
      <c r="D30" s="24"/>
      <c r="E30" s="24"/>
      <c r="F30" s="24"/>
      <c r="G30" s="24"/>
      <c r="H30" s="24"/>
      <c r="I30" s="25"/>
      <c r="J30" s="3"/>
    </row>
    <row r="31" spans="2:18" x14ac:dyDescent="0.4">
      <c r="B31" s="24" t="s">
        <v>29</v>
      </c>
      <c r="C31" s="24"/>
      <c r="D31" s="24"/>
      <c r="E31" s="24"/>
      <c r="F31" s="24"/>
      <c r="G31" s="24"/>
      <c r="H31" s="24"/>
      <c r="I31" s="24"/>
      <c r="J31" s="3"/>
    </row>
    <row r="32" spans="2:18" x14ac:dyDescent="0.4">
      <c r="B32" s="24" t="s">
        <v>8</v>
      </c>
      <c r="C32" s="26"/>
      <c r="D32" s="26"/>
      <c r="E32" s="26"/>
      <c r="F32" s="26"/>
      <c r="G32" s="26"/>
      <c r="H32" s="26"/>
      <c r="I32" s="26"/>
    </row>
  </sheetData>
  <mergeCells count="14">
    <mergeCell ref="K4:K6"/>
    <mergeCell ref="L4:L6"/>
    <mergeCell ref="M4:M6"/>
    <mergeCell ref="N4:Q4"/>
    <mergeCell ref="R4:R6"/>
    <mergeCell ref="N5:O5"/>
    <mergeCell ref="P5:Q5"/>
    <mergeCell ref="I4:I6"/>
    <mergeCell ref="E4:H4"/>
    <mergeCell ref="E5:F5"/>
    <mergeCell ref="G5:H5"/>
    <mergeCell ref="B4:B6"/>
    <mergeCell ref="C4:C6"/>
    <mergeCell ref="D4:D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1"/>
  <sheetViews>
    <sheetView workbookViewId="0">
      <selection activeCell="B4" sqref="B4:I29"/>
    </sheetView>
  </sheetViews>
  <sheetFormatPr baseColWidth="10" defaultColWidth="11.42578125" defaultRowHeight="17.25" x14ac:dyDescent="0.4"/>
  <cols>
    <col min="1" max="1" width="2.28515625" style="2" customWidth="1"/>
    <col min="2" max="2" width="25.7109375" style="2" customWidth="1"/>
    <col min="3" max="3" width="12.85546875" style="2" customWidth="1"/>
    <col min="4" max="4" width="14.7109375" style="2" customWidth="1"/>
    <col min="5" max="5" width="11.140625" style="2" customWidth="1"/>
    <col min="6" max="6" width="10.5703125" style="2" customWidth="1"/>
    <col min="7" max="7" width="10.42578125" style="2" customWidth="1"/>
    <col min="8" max="8" width="10.7109375" style="2" customWidth="1"/>
    <col min="9" max="9" width="11.7109375" style="2" customWidth="1"/>
    <col min="10" max="16384" width="11.42578125" style="2"/>
  </cols>
  <sheetData>
    <row r="1" spans="2:10" ht="20.25" x14ac:dyDescent="0.4">
      <c r="B1" s="5"/>
      <c r="C1" s="1"/>
      <c r="D1" s="1"/>
      <c r="E1" s="1"/>
      <c r="F1" s="1"/>
      <c r="G1" s="1"/>
      <c r="H1" s="1"/>
    </row>
    <row r="2" spans="2:10" ht="20.25" x14ac:dyDescent="0.4">
      <c r="B2" s="5"/>
      <c r="C2" s="1"/>
      <c r="D2" s="1"/>
      <c r="E2" s="1"/>
      <c r="F2" s="1"/>
      <c r="G2" s="1"/>
      <c r="H2" s="1"/>
    </row>
    <row r="3" spans="2:10" ht="18" thickBot="1" x14ac:dyDescent="0.45">
      <c r="B3" s="1"/>
      <c r="C3" s="1"/>
      <c r="D3" s="1"/>
      <c r="E3" s="1"/>
      <c r="F3" s="1"/>
      <c r="G3" s="1"/>
      <c r="H3" s="1"/>
    </row>
    <row r="4" spans="2:10" ht="18" thickBot="1" x14ac:dyDescent="0.45">
      <c r="B4" s="51"/>
      <c r="C4" s="51"/>
      <c r="D4" s="51"/>
      <c r="E4" s="46"/>
      <c r="F4" s="47"/>
      <c r="G4" s="47"/>
      <c r="H4" s="48"/>
      <c r="I4" s="43"/>
      <c r="J4" s="3"/>
    </row>
    <row r="5" spans="2:10" x14ac:dyDescent="0.4">
      <c r="B5" s="52"/>
      <c r="C5" s="52"/>
      <c r="D5" s="52"/>
      <c r="E5" s="49"/>
      <c r="F5" s="50"/>
      <c r="G5" s="49"/>
      <c r="H5" s="50"/>
      <c r="I5" s="44"/>
      <c r="J5" s="3"/>
    </row>
    <row r="6" spans="2:10" ht="18" thickBot="1" x14ac:dyDescent="0.45">
      <c r="B6" s="53"/>
      <c r="C6" s="53"/>
      <c r="D6" s="53"/>
      <c r="E6" s="27"/>
      <c r="F6" s="28"/>
      <c r="G6" s="27"/>
      <c r="H6" s="29"/>
      <c r="I6" s="45"/>
      <c r="J6" s="3"/>
    </row>
    <row r="7" spans="2:10" x14ac:dyDescent="0.4">
      <c r="B7" s="6"/>
      <c r="C7" s="7"/>
      <c r="D7" s="8"/>
      <c r="E7" s="9"/>
      <c r="F7" s="10"/>
      <c r="G7" s="9"/>
      <c r="H7" s="10"/>
      <c r="I7" s="11"/>
      <c r="J7" s="3"/>
    </row>
    <row r="8" spans="2:10" x14ac:dyDescent="0.4">
      <c r="B8" s="12"/>
      <c r="C8" s="13"/>
      <c r="D8" s="14"/>
      <c r="E8" s="15"/>
      <c r="F8" s="16"/>
      <c r="G8" s="15"/>
      <c r="H8" s="16"/>
      <c r="I8" s="17"/>
      <c r="J8" s="3"/>
    </row>
    <row r="9" spans="2:10" x14ac:dyDescent="0.4">
      <c r="B9" s="12"/>
      <c r="C9" s="13"/>
      <c r="D9" s="14"/>
      <c r="E9" s="15"/>
      <c r="F9" s="16"/>
      <c r="G9" s="15"/>
      <c r="H9" s="16"/>
      <c r="I9" s="17"/>
      <c r="J9" s="3"/>
    </row>
    <row r="10" spans="2:10" x14ac:dyDescent="0.4">
      <c r="B10" s="12"/>
      <c r="C10" s="13"/>
      <c r="D10" s="14"/>
      <c r="E10" s="15"/>
      <c r="F10" s="16"/>
      <c r="G10" s="15"/>
      <c r="H10" s="16"/>
      <c r="I10" s="17"/>
      <c r="J10" s="3"/>
    </row>
    <row r="11" spans="2:10" x14ac:dyDescent="0.4">
      <c r="B11" s="12"/>
      <c r="C11" s="13"/>
      <c r="D11" s="14"/>
      <c r="E11" s="15"/>
      <c r="F11" s="16"/>
      <c r="G11" s="15"/>
      <c r="H11" s="16"/>
      <c r="I11" s="17"/>
      <c r="J11" s="3"/>
    </row>
    <row r="12" spans="2:10" ht="9.9499999999999993" customHeight="1" x14ac:dyDescent="0.4">
      <c r="B12" s="30"/>
      <c r="C12" s="31"/>
      <c r="D12" s="32"/>
      <c r="E12" s="33"/>
      <c r="F12" s="34"/>
      <c r="G12" s="33"/>
      <c r="H12" s="34"/>
      <c r="I12" s="35"/>
      <c r="J12" s="3"/>
    </row>
    <row r="13" spans="2:10" x14ac:dyDescent="0.4">
      <c r="B13" s="12"/>
      <c r="C13" s="13"/>
      <c r="D13" s="14"/>
      <c r="E13" s="15"/>
      <c r="F13" s="16"/>
      <c r="G13" s="15"/>
      <c r="H13" s="16"/>
      <c r="I13" s="17"/>
      <c r="J13" s="3"/>
    </row>
    <row r="14" spans="2:10" x14ac:dyDescent="0.4">
      <c r="B14" s="12"/>
      <c r="C14" s="13"/>
      <c r="D14" s="14"/>
      <c r="E14" s="15"/>
      <c r="F14" s="16"/>
      <c r="G14" s="15"/>
      <c r="H14" s="16"/>
      <c r="I14" s="17"/>
      <c r="J14" s="3"/>
    </row>
    <row r="15" spans="2:10" x14ac:dyDescent="0.4">
      <c r="B15" s="12"/>
      <c r="C15" s="13"/>
      <c r="D15" s="14"/>
      <c r="E15" s="15"/>
      <c r="F15" s="16"/>
      <c r="G15" s="15"/>
      <c r="H15" s="16"/>
      <c r="I15" s="17"/>
      <c r="J15" s="3"/>
    </row>
    <row r="16" spans="2:10" ht="9.9499999999999993" customHeight="1" x14ac:dyDescent="0.4">
      <c r="B16" s="36"/>
      <c r="C16" s="37"/>
      <c r="D16" s="38"/>
      <c r="E16" s="39"/>
      <c r="F16" s="40"/>
      <c r="G16" s="39"/>
      <c r="H16" s="40"/>
      <c r="I16" s="41"/>
      <c r="J16" s="3"/>
    </row>
    <row r="17" spans="2:10" x14ac:dyDescent="0.4">
      <c r="B17" s="12"/>
      <c r="C17" s="13"/>
      <c r="D17" s="14"/>
      <c r="E17" s="15"/>
      <c r="F17" s="16"/>
      <c r="G17" s="15"/>
      <c r="H17" s="16"/>
      <c r="I17" s="17"/>
      <c r="J17" s="3"/>
    </row>
    <row r="18" spans="2:10" x14ac:dyDescent="0.4">
      <c r="B18" s="12"/>
      <c r="C18" s="13"/>
      <c r="D18" s="14"/>
      <c r="E18" s="15"/>
      <c r="F18" s="16"/>
      <c r="G18" s="15"/>
      <c r="H18" s="16"/>
      <c r="I18" s="17"/>
      <c r="J18" s="3"/>
    </row>
    <row r="19" spans="2:10" x14ac:dyDescent="0.4">
      <c r="B19" s="12"/>
      <c r="C19" s="13"/>
      <c r="D19" s="14"/>
      <c r="E19" s="15"/>
      <c r="F19" s="16"/>
      <c r="G19" s="15"/>
      <c r="H19" s="16"/>
      <c r="I19" s="17"/>
      <c r="J19" s="3"/>
    </row>
    <row r="20" spans="2:10" ht="9.9499999999999993" customHeight="1" x14ac:dyDescent="0.4">
      <c r="B20" s="36"/>
      <c r="C20" s="37"/>
      <c r="D20" s="38"/>
      <c r="E20" s="39"/>
      <c r="F20" s="40"/>
      <c r="G20" s="39"/>
      <c r="H20" s="40"/>
      <c r="I20" s="41"/>
      <c r="J20" s="3"/>
    </row>
    <row r="21" spans="2:10" x14ac:dyDescent="0.4">
      <c r="B21" s="12"/>
      <c r="C21" s="13"/>
      <c r="D21" s="14"/>
      <c r="E21" s="15"/>
      <c r="F21" s="16"/>
      <c r="G21" s="15"/>
      <c r="H21" s="16"/>
      <c r="I21" s="17"/>
      <c r="J21" s="3"/>
    </row>
    <row r="22" spans="2:10" x14ac:dyDescent="0.4">
      <c r="B22" s="12"/>
      <c r="C22" s="13"/>
      <c r="D22" s="14"/>
      <c r="E22" s="15"/>
      <c r="F22" s="16"/>
      <c r="G22" s="15"/>
      <c r="H22" s="16"/>
      <c r="I22" s="17"/>
      <c r="J22" s="3"/>
    </row>
    <row r="23" spans="2:10" x14ac:dyDescent="0.4">
      <c r="B23" s="12"/>
      <c r="C23" s="13"/>
      <c r="D23" s="14"/>
      <c r="E23" s="15"/>
      <c r="F23" s="16"/>
      <c r="G23" s="15"/>
      <c r="H23" s="16"/>
      <c r="I23" s="17"/>
      <c r="J23" s="3"/>
    </row>
    <row r="24" spans="2:10" x14ac:dyDescent="0.4">
      <c r="B24" s="12"/>
      <c r="C24" s="13"/>
      <c r="D24" s="14"/>
      <c r="E24" s="15"/>
      <c r="F24" s="16"/>
      <c r="G24" s="15"/>
      <c r="H24" s="16"/>
      <c r="I24" s="17"/>
      <c r="J24" s="3"/>
    </row>
    <row r="25" spans="2:10" x14ac:dyDescent="0.4">
      <c r="B25" s="12"/>
      <c r="C25" s="13"/>
      <c r="D25" s="14"/>
      <c r="E25" s="15"/>
      <c r="F25" s="16"/>
      <c r="G25" s="15"/>
      <c r="H25" s="16"/>
      <c r="I25" s="17"/>
      <c r="J25" s="3"/>
    </row>
    <row r="26" spans="2:10" x14ac:dyDescent="0.4">
      <c r="B26" s="12"/>
      <c r="C26" s="13"/>
      <c r="D26" s="14"/>
      <c r="E26" s="15"/>
      <c r="F26" s="16"/>
      <c r="G26" s="15"/>
      <c r="H26" s="16"/>
      <c r="I26" s="17"/>
      <c r="J26" s="3"/>
    </row>
    <row r="27" spans="2:10" x14ac:dyDescent="0.4">
      <c r="B27" s="12"/>
      <c r="C27" s="13"/>
      <c r="D27" s="14"/>
      <c r="E27" s="15"/>
      <c r="F27" s="16"/>
      <c r="G27" s="15"/>
      <c r="H27" s="16"/>
      <c r="I27" s="17"/>
      <c r="J27" s="3"/>
    </row>
    <row r="28" spans="2:10" ht="18" thickBot="1" x14ac:dyDescent="0.45">
      <c r="B28" s="12"/>
      <c r="C28" s="13"/>
      <c r="D28" s="14"/>
      <c r="E28" s="15"/>
      <c r="F28" s="16"/>
      <c r="G28" s="15"/>
      <c r="H28" s="16"/>
      <c r="I28" s="17"/>
      <c r="J28" s="3"/>
    </row>
    <row r="29" spans="2:10" ht="18" thickBot="1" x14ac:dyDescent="0.45">
      <c r="B29" s="18"/>
      <c r="C29" s="19"/>
      <c r="D29" s="20"/>
      <c r="E29" s="21"/>
      <c r="F29" s="22"/>
      <c r="G29" s="21"/>
      <c r="H29" s="22"/>
      <c r="I29" s="23"/>
      <c r="J29" s="3"/>
    </row>
    <row r="30" spans="2:10" x14ac:dyDescent="0.4">
      <c r="B30" s="3"/>
      <c r="C30" s="3"/>
      <c r="D30" s="3"/>
      <c r="E30" s="3"/>
      <c r="F30" s="3"/>
      <c r="G30" s="3"/>
      <c r="H30" s="3"/>
      <c r="I30" s="4"/>
      <c r="J30" s="3"/>
    </row>
    <row r="31" spans="2:10" x14ac:dyDescent="0.4">
      <c r="B31" s="3"/>
      <c r="C31" s="3"/>
      <c r="D31" s="3"/>
      <c r="E31" s="3"/>
      <c r="F31" s="3"/>
      <c r="G31" s="3"/>
      <c r="H31" s="3"/>
      <c r="I31" s="3"/>
      <c r="J31" s="3"/>
    </row>
  </sheetData>
  <mergeCells count="7">
    <mergeCell ref="B4:B6"/>
    <mergeCell ref="C4:C6"/>
    <mergeCell ref="D4:D6"/>
    <mergeCell ref="E4:H4"/>
    <mergeCell ref="I4:I6"/>
    <mergeCell ref="E5:F5"/>
    <mergeCell ref="G5:H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3" ma:contentTypeDescription="Ein neues Dokument erstellen." ma:contentTypeScope="" ma:versionID="99ca688792cfa284722a6a7c873f013b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f420962df57fbc64553c5b40f3c622ef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FAE9C2-E4FF-491F-99BC-5E1896A5EF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4FE628-026C-401F-B6C2-2698280C4F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245BA0-B279-417D-9DFB-C35BE7BA79DA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c5e2a820-8c34-4021-9034-3e650f6ec0cf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af3e4f3c-1c70-42cc-affb-dd1b03aa5b01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ÜN nach Unterkünften</vt:lpstr>
      <vt:lpstr>Tabelle2</vt:lpstr>
      <vt:lpstr>Tabelle3</vt:lpstr>
      <vt:lpstr>'ÜN nach Unterkünften'!Druckbereich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2012-10-23T12:57:52Z</cp:lastPrinted>
  <dcterms:created xsi:type="dcterms:W3CDTF">2005-02-23T10:15:48Z</dcterms:created>
  <dcterms:modified xsi:type="dcterms:W3CDTF">2021-11-19T09:38:08Z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</Properties>
</file>