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kielbas\Tirol Werbung\IDT - Daten &amp; Innovation - Dokumente\Datenauswertung\Tourismusstatistik\Statistikauswertungen\Saisonsstatistik\Winter\Laufende Wintersaison\2021-22\"/>
    </mc:Choice>
  </mc:AlternateContent>
  <xr:revisionPtr revIDLastSave="31" documentId="8_{A9035D99-7B44-4DB3-A6B9-02C24848F416}" xr6:coauthVersionLast="45" xr6:coauthVersionMax="45" xr10:uidLastSave="{3754FBFA-085B-4E16-91A8-935797D14F9E}"/>
  <bookViews>
    <workbookView xWindow="28680" yWindow="-120" windowWidth="29040" windowHeight="15840" xr2:uid="{00000000-000D-0000-FFFF-FFFF00000000}"/>
  </bookViews>
  <sheets>
    <sheet name="Herkunftsmärkte" sheetId="1" r:id="rId1"/>
    <sheet name="Tabelle2" sheetId="2" r:id="rId2"/>
    <sheet name="Tabelle3" sheetId="3" r:id="rId3"/>
  </sheets>
  <definedNames>
    <definedName name="_xlnm.Print_Area" localSheetId="0">Herkunftsmärkte!$B$1:$H$59</definedName>
    <definedName name="OLE_LINK1" localSheetId="0">Herkunftsmärkte!#REF!</definedName>
    <definedName name="OLE_LINK8" localSheetId="0">Herkunftsmärkte!#REF!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6" i="1"/>
</calcChain>
</file>

<file path=xl/sharedStrings.xml><?xml version="1.0" encoding="utf-8"?>
<sst xmlns="http://schemas.openxmlformats.org/spreadsheetml/2006/main" count="81" uniqueCount="64">
  <si>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</si>
  <si>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</si>
  <si>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</si>
  <si>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</si>
  <si>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</si>
  <si>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</si>
  <si>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</si>
  <si>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 xml:space="preserve">Deutschland                 </t>
  </si>
  <si>
    <t xml:space="preserve">Niederlande                 </t>
  </si>
  <si>
    <t xml:space="preserve">Russland                    </t>
  </si>
  <si>
    <t xml:space="preserve">Vereinigtes Königreich      </t>
  </si>
  <si>
    <t xml:space="preserve">Schweiz u. Liechtenstein    </t>
  </si>
  <si>
    <t xml:space="preserve">Belgien                     </t>
  </si>
  <si>
    <t xml:space="preserve">Polen                       </t>
  </si>
  <si>
    <t xml:space="preserve">Dänemark                    </t>
  </si>
  <si>
    <t xml:space="preserve">Rumänien                    </t>
  </si>
  <si>
    <t xml:space="preserve">Italien                     </t>
  </si>
  <si>
    <t xml:space="preserve">Tschechische Republik       </t>
  </si>
  <si>
    <t xml:space="preserve">Frankreich u. Monaco        </t>
  </si>
  <si>
    <t xml:space="preserve">Irland                      </t>
  </si>
  <si>
    <t xml:space="preserve">Schweden                    </t>
  </si>
  <si>
    <t xml:space="preserve">Ungarn                      </t>
  </si>
  <si>
    <t xml:space="preserve">USA                         </t>
  </si>
  <si>
    <t xml:space="preserve">Ausland gesamt              </t>
  </si>
  <si>
    <t xml:space="preserve">Österreich                  </t>
  </si>
  <si>
    <t xml:space="preserve">Insgesamt                   </t>
  </si>
  <si>
    <t xml:space="preserve">Luxemburg                   </t>
  </si>
  <si>
    <t xml:space="preserve">Finnland                    </t>
  </si>
  <si>
    <t xml:space="preserve">Norwegen                    </t>
  </si>
  <si>
    <t xml:space="preserve">Slowakische Republik        </t>
  </si>
  <si>
    <t xml:space="preserve">Übriges Ausland             </t>
  </si>
  <si>
    <t xml:space="preserve">Ukraine                     </t>
  </si>
  <si>
    <t xml:space="preserve">Spanien                     </t>
  </si>
  <si>
    <t xml:space="preserve">Slowenien                   </t>
  </si>
  <si>
    <t xml:space="preserve">Australien                  </t>
  </si>
  <si>
    <t xml:space="preserve">Bulgarien                   </t>
  </si>
  <si>
    <t xml:space="preserve">Kanada                      </t>
  </si>
  <si>
    <t xml:space="preserve">Zentral- und Südamerika     </t>
  </si>
  <si>
    <t xml:space="preserve">Kroatien                    </t>
  </si>
  <si>
    <t xml:space="preserve">Japan                       </t>
  </si>
  <si>
    <t xml:space="preserve">Südostasien                 </t>
  </si>
  <si>
    <t>Quelle: Amt der Tiroler Landesregierung, Sg. Landesstatistik und tiris</t>
  </si>
  <si>
    <t xml:space="preserve">Südkorea                    </t>
  </si>
  <si>
    <t xml:space="preserve">Übrige GUS                  </t>
  </si>
  <si>
    <t xml:space="preserve">Portugal                    </t>
  </si>
  <si>
    <t xml:space="preserve">Griechenland                </t>
  </si>
  <si>
    <t xml:space="preserve">Litauen                     </t>
  </si>
  <si>
    <t xml:space="preserve">Lettland                    </t>
  </si>
  <si>
    <t>Vereinigte Arabische Emirate</t>
  </si>
  <si>
    <t xml:space="preserve">Jugoslawien                 </t>
  </si>
  <si>
    <t xml:space="preserve">Übriges Afrika              </t>
  </si>
  <si>
    <t>Ø Aufenthaltsdauer</t>
  </si>
  <si>
    <t xml:space="preserve">Türkei                      </t>
  </si>
  <si>
    <t>ANKÜNFTE UND ÜBERNACHTUNGEN NACH HERKUNFTSLÄNDERN</t>
  </si>
  <si>
    <t xml:space="preserve">Zypern                      </t>
  </si>
  <si>
    <t xml:space="preserve">China                       </t>
  </si>
  <si>
    <t xml:space="preserve">Israel                      </t>
  </si>
  <si>
    <t xml:space="preserve">Estland                     </t>
  </si>
  <si>
    <t xml:space="preserve">Island                      </t>
  </si>
  <si>
    <t xml:space="preserve">       . </t>
  </si>
  <si>
    <t xml:space="preserve">Arabische Länder in Asien   </t>
  </si>
  <si>
    <t>Veränderung gegenüber 2019 (AK)</t>
  </si>
  <si>
    <t>Veränderung gegenüber 2019 (ÜN)</t>
  </si>
  <si>
    <t>Tourismusstatistik NOVEMBER -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</si>
</sst>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_ ;[Red]\-0.0\ "/>
    <numFmt numFmtId="165" formatCode="#,##0_ ;[Red]\-#,##0\ "/>
  </numFmts>
  <fonts count="27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 Tirol Office"/>
    </font>
    <font>
      <sz val="10.5"/>
      <name val="Crimson Tirol Office"/>
    </font>
    <font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8" applyNumberFormat="0" applyAlignment="0" applyProtection="0"/>
    <xf numFmtId="0" fontId="19" fillId="7" borderId="29" applyNumberFormat="0" applyAlignment="0" applyProtection="0"/>
    <xf numFmtId="0" fontId="20" fillId="7" borderId="28" applyNumberFormat="0" applyAlignment="0" applyProtection="0"/>
    <xf numFmtId="0" fontId="21" fillId="0" borderId="30" applyNumberFormat="0" applyFill="0" applyAlignment="0" applyProtection="0"/>
    <xf numFmtId="0" fontId="22" fillId="8" borderId="3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3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32" applyNumberFormat="0" applyFont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2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2" borderId="1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/>
    </xf>
    <xf numFmtId="0" fontId="9" fillId="0" borderId="3" xfId="0" applyFont="1" applyBorder="1"/>
    <xf numFmtId="165" fontId="9" fillId="0" borderId="22" xfId="1" applyNumberFormat="1" applyFont="1" applyBorder="1"/>
    <xf numFmtId="165" fontId="9" fillId="0" borderId="4" xfId="1" applyNumberFormat="1" applyFont="1" applyBorder="1"/>
    <xf numFmtId="164" fontId="9" fillId="0" borderId="5" xfId="1" applyNumberFormat="1" applyFont="1" applyBorder="1"/>
    <xf numFmtId="0" fontId="9" fillId="0" borderId="6" xfId="0" applyFont="1" applyBorder="1"/>
    <xf numFmtId="165" fontId="9" fillId="0" borderId="23" xfId="1" applyNumberFormat="1" applyFont="1" applyBorder="1"/>
    <xf numFmtId="165" fontId="9" fillId="0" borderId="8" xfId="1" applyNumberFormat="1" applyFont="1" applyBorder="1"/>
    <xf numFmtId="164" fontId="9" fillId="0" borderId="9" xfId="1" applyNumberFormat="1" applyFont="1" applyBorder="1"/>
    <xf numFmtId="0" fontId="9" fillId="0" borderId="10" xfId="0" applyFont="1" applyBorder="1"/>
    <xf numFmtId="165" fontId="9" fillId="0" borderId="24" xfId="1" applyNumberFormat="1" applyFont="1" applyBorder="1"/>
    <xf numFmtId="165" fontId="9" fillId="0" borderId="12" xfId="1" applyNumberFormat="1" applyFont="1" applyBorder="1"/>
    <xf numFmtId="164" fontId="9" fillId="0" borderId="13" xfId="1" applyNumberFormat="1" applyFont="1" applyBorder="1"/>
    <xf numFmtId="0" fontId="9" fillId="0" borderId="17" xfId="0" applyFont="1" applyBorder="1"/>
    <xf numFmtId="165" fontId="9" fillId="0" borderId="18" xfId="1" applyNumberFormat="1" applyFont="1" applyBorder="1"/>
    <xf numFmtId="165" fontId="9" fillId="0" borderId="19" xfId="1" applyNumberFormat="1" applyFont="1" applyBorder="1"/>
    <xf numFmtId="164" fontId="9" fillId="0" borderId="20" xfId="1" applyNumberFormat="1" applyFont="1" applyBorder="1"/>
    <xf numFmtId="165" fontId="9" fillId="0" borderId="7" xfId="1" applyNumberFormat="1" applyFont="1" applyBorder="1"/>
    <xf numFmtId="165" fontId="9" fillId="0" borderId="11" xfId="1" applyNumberFormat="1" applyFont="1" applyBorder="1"/>
    <xf numFmtId="0" fontId="9" fillId="0" borderId="0" xfId="0" applyFont="1"/>
    <xf numFmtId="3" fontId="9" fillId="0" borderId="0" xfId="0" applyNumberFormat="1" applyFont="1"/>
    <xf numFmtId="164" fontId="9" fillId="0" borderId="5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64" fontId="9" fillId="0" borderId="13" xfId="1" applyNumberFormat="1" applyFont="1" applyBorder="1" applyAlignment="1">
      <alignment horizontal="center"/>
    </xf>
    <xf numFmtId="164" fontId="9" fillId="0" borderId="20" xfId="1" applyNumberFormat="1" applyFont="1" applyBorder="1" applyAlignment="1">
      <alignment horizontal="center"/>
    </xf>
    <xf numFmtId="0" fontId="10" fillId="0" borderId="0" xfId="2" applyFont="1"/>
    <xf numFmtId="0" fontId="9" fillId="2" borderId="36" xfId="2" applyFont="1" applyFill="1" applyBorder="1" applyAlignment="1">
      <alignment horizontal="center"/>
    </xf>
    <xf numFmtId="165" fontId="9" fillId="0" borderId="35" xfId="1" applyNumberFormat="1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37" xfId="0" applyFont="1" applyBorder="1"/>
    <xf numFmtId="0" fontId="9" fillId="2" borderId="4" xfId="2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5" xfId="2" applyFont="1" applyFill="1" applyBorder="1" applyAlignment="1">
      <alignment horizontal="center"/>
    </xf>
    <xf numFmtId="0" fontId="9" fillId="2" borderId="14" xfId="2" applyFont="1" applyFill="1" applyBorder="1" applyAlignment="1">
      <alignment horizontal="center" wrapText="1"/>
    </xf>
    <xf numFmtId="0" fontId="9" fillId="2" borderId="34" xfId="2" applyFont="1" applyFill="1" applyBorder="1" applyAlignment="1">
      <alignment horizontal="center" wrapText="1"/>
    </xf>
    <xf numFmtId="0" fontId="9" fillId="2" borderId="14" xfId="2" applyFont="1" applyFill="1" applyBorder="1" applyAlignment="1">
      <alignment horizontal="center"/>
    </xf>
    <xf numFmtId="0" fontId="9" fillId="2" borderId="16" xfId="2" applyFont="1" applyFill="1" applyBorder="1" applyAlignment="1">
      <alignment horizontal="center"/>
    </xf>
    <xf numFmtId="0" fontId="9" fillId="2" borderId="15" xfId="2" applyFont="1" applyFill="1" applyBorder="1" applyAlignment="1">
      <alignment horizontal="center"/>
    </xf>
    <xf numFmtId="0" fontId="9" fillId="2" borderId="21" xfId="2" applyFont="1" applyFill="1" applyBorder="1" applyAlignment="1">
      <alignment horizontal="center"/>
    </xf>
  </cellXfs>
  <cellStyles count="45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Komma" xfId="1" builtinId="3"/>
    <cellStyle name="Neutral" xfId="10" builtinId="28" customBuiltin="1"/>
    <cellStyle name="Notiz 2" xfId="44" xr:uid="{00000000-0005-0000-0000-000030000000}"/>
    <cellStyle name="Schlecht" xfId="9" builtinId="27" customBuiltin="1"/>
    <cellStyle name="Standard" xfId="0" builtinId="0"/>
    <cellStyle name="Standard 2" xfId="43" xr:uid="{00000000-0005-0000-0000-000031000000}"/>
    <cellStyle name="Standard_Tabelle1" xfId="2" xr:uid="{00000000-0005-0000-0000-000002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6"/>
  <sheetViews>
    <sheetView tabSelected="1" workbookViewId="0">
      <selection activeCell="G2" sqref="G2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08984375" style="3" customWidth="1"/>
    <col min="5" max="5" width="14.6328125" style="3" customWidth="1"/>
    <col min="6" max="6" width="17" style="3" customWidth="1"/>
    <col min="7" max="7" width="15.36328125" style="3" customWidth="1"/>
    <col min="8" max="8" width="15.6328125" style="3" customWidth="1"/>
    <col min="9" max="9" width="14.6328125" style="3" customWidth="1"/>
    <col min="10" max="10" width="11.453125" style="3"/>
    <col min="11" max="11" width="16.36328125" style="3" customWidth="1"/>
    <col min="12" max="12" width="17.6328125" style="3" customWidth="1"/>
    <col min="13" max="13" width="19.6328125" style="3" customWidth="1"/>
    <col min="14" max="14" width="19.26953125" style="3" customWidth="1"/>
    <col min="15" max="16384" width="11.453125" style="3"/>
  </cols>
  <sheetData>
    <row r="1" spans="2:14" ht="19.5" x14ac:dyDescent="0.55000000000000004">
      <c r="B1" s="35" t="s">
        <v>63</v>
      </c>
      <c r="C1" s="7"/>
      <c r="D1" s="7"/>
      <c r="E1" s="7"/>
      <c r="F1" s="7"/>
      <c r="G1" s="8"/>
      <c r="H1" s="8"/>
    </row>
    <row r="2" spans="2:14" ht="19.5" x14ac:dyDescent="0.55000000000000004">
      <c r="B2" s="35" t="s">
        <v>53</v>
      </c>
      <c r="C2" s="7"/>
      <c r="D2" s="7"/>
      <c r="E2" s="7"/>
      <c r="F2" s="7"/>
      <c r="G2" s="8"/>
      <c r="H2" s="8"/>
    </row>
    <row r="3" spans="2:14" ht="17" thickBot="1" x14ac:dyDescent="0.6">
      <c r="B3" s="8"/>
      <c r="C3" s="8"/>
      <c r="D3" s="8"/>
      <c r="E3" s="8"/>
      <c r="F3" s="8"/>
      <c r="G3" s="8"/>
      <c r="H3" s="8"/>
      <c r="J3" s="38"/>
    </row>
    <row r="4" spans="2:14" s="4" customFormat="1" ht="16.25" customHeight="1" x14ac:dyDescent="0.55000000000000004">
      <c r="B4" s="46" t="s">
        <v>0</v>
      </c>
      <c r="C4" s="48" t="s">
        <v>1</v>
      </c>
      <c r="D4" s="41" t="s">
        <v>2</v>
      </c>
      <c r="E4" s="42"/>
      <c r="F4" s="48" t="s">
        <v>3</v>
      </c>
      <c r="G4" s="41" t="s">
        <v>2</v>
      </c>
      <c r="H4" s="42"/>
      <c r="I4" s="44" t="s">
        <v>51</v>
      </c>
      <c r="J4" s="40"/>
      <c r="K4" s="43" t="s">
        <v>61</v>
      </c>
      <c r="L4" s="42"/>
      <c r="M4" s="41" t="s">
        <v>62</v>
      </c>
      <c r="N4" s="42"/>
    </row>
    <row r="5" spans="2:14" s="4" customFormat="1" thickBot="1" x14ac:dyDescent="0.6">
      <c r="B5" s="47"/>
      <c r="C5" s="49"/>
      <c r="D5" s="9" t="s">
        <v>4</v>
      </c>
      <c r="E5" s="10" t="s">
        <v>5</v>
      </c>
      <c r="F5" s="49"/>
      <c r="G5" s="9" t="s">
        <v>4</v>
      </c>
      <c r="H5" s="10" t="s">
        <v>5</v>
      </c>
      <c r="I5" s="45"/>
      <c r="J5" s="40"/>
      <c r="K5" s="36" t="s">
        <v>4</v>
      </c>
      <c r="L5" s="10" t="s">
        <v>5</v>
      </c>
      <c r="M5" s="9" t="s">
        <v>4</v>
      </c>
      <c r="N5" s="10" t="s">
        <v>5</v>
      </c>
    </row>
    <row r="6" spans="2:14" s="4" customFormat="1" ht="16" x14ac:dyDescent="0.55000000000000004">
      <c r="B6" s="11" t="s">
        <v>7</v>
      </c>
      <c r="C6" s="12">
        <v>431776</v>
      </c>
      <c r="D6" s="13">
        <v>424958</v>
      </c>
      <c r="E6" s="14">
        <v>6232.9</v>
      </c>
      <c r="F6" s="12">
        <v>1819575</v>
      </c>
      <c r="G6" s="13">
        <v>1785869</v>
      </c>
      <c r="H6" s="14">
        <v>5298.4</v>
      </c>
      <c r="I6" s="31">
        <f>F6/C6</f>
        <v>4.2141642888905357</v>
      </c>
      <c r="J6" s="40"/>
      <c r="K6" s="37">
        <v>-334525</v>
      </c>
      <c r="L6" s="14">
        <v>-43.7</v>
      </c>
      <c r="M6" s="13">
        <v>-1049823</v>
      </c>
      <c r="N6" s="14">
        <v>-36.6</v>
      </c>
    </row>
    <row r="7" spans="2:14" s="4" customFormat="1" ht="16" x14ac:dyDescent="0.55000000000000004">
      <c r="B7" s="15" t="s">
        <v>8</v>
      </c>
      <c r="C7" s="16">
        <v>69225</v>
      </c>
      <c r="D7" s="17">
        <v>68794</v>
      </c>
      <c r="E7" s="18">
        <v>15961.5</v>
      </c>
      <c r="F7" s="16">
        <v>406026</v>
      </c>
      <c r="G7" s="17">
        <v>403393</v>
      </c>
      <c r="H7" s="18">
        <v>15320.7</v>
      </c>
      <c r="I7" s="32">
        <f t="shared" ref="I7:I56" si="0">F7/C7</f>
        <v>5.8653087757313109</v>
      </c>
      <c r="J7" s="40"/>
      <c r="K7" s="27">
        <v>-39402</v>
      </c>
      <c r="L7" s="18">
        <v>-36.299999999999997</v>
      </c>
      <c r="M7" s="17">
        <v>-175419</v>
      </c>
      <c r="N7" s="18">
        <v>-30.2</v>
      </c>
    </row>
    <row r="8" spans="2:14" s="4" customFormat="1" ht="16" x14ac:dyDescent="0.55000000000000004">
      <c r="B8" s="15" t="s">
        <v>12</v>
      </c>
      <c r="C8" s="16">
        <v>22662</v>
      </c>
      <c r="D8" s="17">
        <v>22475</v>
      </c>
      <c r="E8" s="18">
        <v>12018.7</v>
      </c>
      <c r="F8" s="16">
        <v>118626</v>
      </c>
      <c r="G8" s="17">
        <v>116572</v>
      </c>
      <c r="H8" s="18">
        <v>5675.4</v>
      </c>
      <c r="I8" s="32">
        <f t="shared" si="0"/>
        <v>5.2345777071750064</v>
      </c>
      <c r="J8" s="40"/>
      <c r="K8" s="27">
        <v>-6444</v>
      </c>
      <c r="L8" s="18">
        <v>-22.1</v>
      </c>
      <c r="M8" s="17">
        <v>-23450</v>
      </c>
      <c r="N8" s="18">
        <v>-16.5</v>
      </c>
    </row>
    <row r="9" spans="2:14" s="4" customFormat="1" ht="16" x14ac:dyDescent="0.55000000000000004">
      <c r="B9" s="15" t="s">
        <v>11</v>
      </c>
      <c r="C9" s="16">
        <v>28144</v>
      </c>
      <c r="D9" s="17">
        <v>26899</v>
      </c>
      <c r="E9" s="18">
        <v>2160.6</v>
      </c>
      <c r="F9" s="16">
        <v>107724</v>
      </c>
      <c r="G9" s="17">
        <v>101759</v>
      </c>
      <c r="H9" s="18">
        <v>1705.9</v>
      </c>
      <c r="I9" s="32">
        <f t="shared" si="0"/>
        <v>3.8276009096077317</v>
      </c>
      <c r="J9" s="40"/>
      <c r="K9" s="27">
        <v>-47364</v>
      </c>
      <c r="L9" s="18">
        <v>-62.7</v>
      </c>
      <c r="M9" s="17">
        <v>-136136</v>
      </c>
      <c r="N9" s="18">
        <v>-55.8</v>
      </c>
    </row>
    <row r="10" spans="2:14" s="4" customFormat="1" ht="16" x14ac:dyDescent="0.55000000000000004">
      <c r="B10" s="15" t="s">
        <v>13</v>
      </c>
      <c r="C10" s="16">
        <v>14540</v>
      </c>
      <c r="D10" s="17">
        <v>13472</v>
      </c>
      <c r="E10" s="18">
        <v>1261.4000000000001</v>
      </c>
      <c r="F10" s="16">
        <v>85024</v>
      </c>
      <c r="G10" s="17">
        <v>64107</v>
      </c>
      <c r="H10" s="18">
        <v>306.5</v>
      </c>
      <c r="I10" s="32">
        <f t="shared" si="0"/>
        <v>5.8475928473177445</v>
      </c>
      <c r="J10" s="40"/>
      <c r="K10" s="27">
        <v>-7941</v>
      </c>
      <c r="L10" s="18">
        <v>-35.299999999999997</v>
      </c>
      <c r="M10" s="17">
        <v>-34235</v>
      </c>
      <c r="N10" s="18">
        <v>-28.7</v>
      </c>
    </row>
    <row r="11" spans="2:14" s="4" customFormat="1" ht="16" x14ac:dyDescent="0.55000000000000004">
      <c r="B11" s="15" t="s">
        <v>17</v>
      </c>
      <c r="C11" s="16">
        <v>20114</v>
      </c>
      <c r="D11" s="17">
        <v>19241</v>
      </c>
      <c r="E11" s="18">
        <v>2204</v>
      </c>
      <c r="F11" s="16">
        <v>78661</v>
      </c>
      <c r="G11" s="17">
        <v>69800</v>
      </c>
      <c r="H11" s="18">
        <v>787.7</v>
      </c>
      <c r="I11" s="32">
        <f t="shared" si="0"/>
        <v>3.9107586755493684</v>
      </c>
      <c r="J11" s="40"/>
      <c r="K11" s="27">
        <v>-15082</v>
      </c>
      <c r="L11" s="18">
        <v>-42.9</v>
      </c>
      <c r="M11" s="17">
        <v>-49993</v>
      </c>
      <c r="N11" s="18">
        <v>-38.9</v>
      </c>
    </row>
    <row r="12" spans="2:14" s="4" customFormat="1" ht="16" x14ac:dyDescent="0.55000000000000004">
      <c r="B12" s="15" t="s">
        <v>10</v>
      </c>
      <c r="C12" s="16">
        <v>11197</v>
      </c>
      <c r="D12" s="17">
        <v>10834</v>
      </c>
      <c r="E12" s="18">
        <v>2984.6</v>
      </c>
      <c r="F12" s="16">
        <v>65829</v>
      </c>
      <c r="G12" s="17">
        <v>61908</v>
      </c>
      <c r="H12" s="18">
        <v>1578.9</v>
      </c>
      <c r="I12" s="32">
        <f t="shared" si="0"/>
        <v>5.8791640618022685</v>
      </c>
      <c r="J12" s="40"/>
      <c r="K12" s="27">
        <v>-29534</v>
      </c>
      <c r="L12" s="18">
        <v>-72.5</v>
      </c>
      <c r="M12" s="17">
        <v>-127114</v>
      </c>
      <c r="N12" s="18">
        <v>-65.900000000000006</v>
      </c>
    </row>
    <row r="13" spans="2:14" s="4" customFormat="1" ht="16" x14ac:dyDescent="0.55000000000000004">
      <c r="B13" s="15" t="s">
        <v>16</v>
      </c>
      <c r="C13" s="16">
        <v>12638</v>
      </c>
      <c r="D13" s="17">
        <v>11004</v>
      </c>
      <c r="E13" s="18">
        <v>673.4</v>
      </c>
      <c r="F13" s="16">
        <v>37607</v>
      </c>
      <c r="G13" s="17">
        <v>29256</v>
      </c>
      <c r="H13" s="18">
        <v>350.3</v>
      </c>
      <c r="I13" s="32">
        <f t="shared" si="0"/>
        <v>2.9757081816743156</v>
      </c>
      <c r="J13" s="40"/>
      <c r="K13" s="27">
        <v>-44853</v>
      </c>
      <c r="L13" s="18">
        <v>-78</v>
      </c>
      <c r="M13" s="17">
        <v>-89667</v>
      </c>
      <c r="N13" s="18">
        <v>-70.5</v>
      </c>
    </row>
    <row r="14" spans="2:14" s="4" customFormat="1" ht="16" x14ac:dyDescent="0.55000000000000004">
      <c r="B14" s="15" t="s">
        <v>14</v>
      </c>
      <c r="C14" s="16">
        <v>6832</v>
      </c>
      <c r="D14" s="17">
        <v>6789</v>
      </c>
      <c r="E14" s="18">
        <v>15788.4</v>
      </c>
      <c r="F14" s="16">
        <v>34743</v>
      </c>
      <c r="G14" s="17">
        <v>34527</v>
      </c>
      <c r="H14" s="18">
        <v>15984.7</v>
      </c>
      <c r="I14" s="32">
        <f t="shared" si="0"/>
        <v>5.0853337236533962</v>
      </c>
      <c r="J14" s="40"/>
      <c r="K14" s="27">
        <v>-2309</v>
      </c>
      <c r="L14" s="18">
        <v>-25.3</v>
      </c>
      <c r="M14" s="17">
        <v>-5643</v>
      </c>
      <c r="N14" s="18">
        <v>-14</v>
      </c>
    </row>
    <row r="15" spans="2:14" s="4" customFormat="1" ht="16" x14ac:dyDescent="0.55000000000000004">
      <c r="B15" s="15" t="s">
        <v>18</v>
      </c>
      <c r="C15" s="16">
        <v>6904</v>
      </c>
      <c r="D15" s="17">
        <v>6563</v>
      </c>
      <c r="E15" s="18">
        <v>1924.6</v>
      </c>
      <c r="F15" s="16">
        <v>33275</v>
      </c>
      <c r="G15" s="17">
        <v>31173</v>
      </c>
      <c r="H15" s="18">
        <v>1483</v>
      </c>
      <c r="I15" s="32">
        <f t="shared" si="0"/>
        <v>4.8196697566628037</v>
      </c>
      <c r="J15" s="40"/>
      <c r="K15" s="27">
        <v>-5768</v>
      </c>
      <c r="L15" s="18">
        <v>-45.5</v>
      </c>
      <c r="M15" s="17">
        <v>-15010</v>
      </c>
      <c r="N15" s="18">
        <v>-31.1</v>
      </c>
    </row>
    <row r="16" spans="2:14" s="4" customFormat="1" ht="16" x14ac:dyDescent="0.55000000000000004">
      <c r="B16" s="15" t="s">
        <v>26</v>
      </c>
      <c r="C16" s="16">
        <v>5348</v>
      </c>
      <c r="D16" s="17">
        <v>5287</v>
      </c>
      <c r="E16" s="18">
        <v>8667.2000000000007</v>
      </c>
      <c r="F16" s="16">
        <v>32454</v>
      </c>
      <c r="G16" s="17">
        <v>31974</v>
      </c>
      <c r="H16" s="18">
        <v>6661.3</v>
      </c>
      <c r="I16" s="32">
        <f t="shared" si="0"/>
        <v>6.0684367988032912</v>
      </c>
      <c r="J16" s="40"/>
      <c r="K16" s="27">
        <v>-1027</v>
      </c>
      <c r="L16" s="18">
        <v>-16.100000000000001</v>
      </c>
      <c r="M16" s="17">
        <v>1059</v>
      </c>
      <c r="N16" s="18">
        <v>3.4</v>
      </c>
    </row>
    <row r="17" spans="2:14" s="4" customFormat="1" ht="16" x14ac:dyDescent="0.55000000000000004">
      <c r="B17" s="15" t="s">
        <v>29</v>
      </c>
      <c r="C17" s="16">
        <v>3076</v>
      </c>
      <c r="D17" s="17">
        <v>2286</v>
      </c>
      <c r="E17" s="18">
        <v>289.39999999999998</v>
      </c>
      <c r="F17" s="16">
        <v>22142</v>
      </c>
      <c r="G17" s="17">
        <v>8856</v>
      </c>
      <c r="H17" s="18">
        <v>66.7</v>
      </c>
      <c r="I17" s="32">
        <f t="shared" si="0"/>
        <v>7.1983094928478542</v>
      </c>
      <c r="J17" s="40"/>
      <c r="K17" s="27">
        <v>-2470</v>
      </c>
      <c r="L17" s="18">
        <v>-44.5</v>
      </c>
      <c r="M17" s="17">
        <v>-10153</v>
      </c>
      <c r="N17" s="18">
        <v>-31.4</v>
      </c>
    </row>
    <row r="18" spans="2:14" s="4" customFormat="1" ht="16" x14ac:dyDescent="0.55000000000000004">
      <c r="B18" s="15" t="s">
        <v>15</v>
      </c>
      <c r="C18" s="16">
        <v>3784</v>
      </c>
      <c r="D18" s="17">
        <v>3489</v>
      </c>
      <c r="E18" s="18">
        <v>1182.7</v>
      </c>
      <c r="F18" s="16">
        <v>21563</v>
      </c>
      <c r="G18" s="17">
        <v>16796</v>
      </c>
      <c r="H18" s="18">
        <v>352.3</v>
      </c>
      <c r="I18" s="32">
        <f t="shared" si="0"/>
        <v>5.698467230443975</v>
      </c>
      <c r="J18" s="40"/>
      <c r="K18" s="27">
        <v>-3678</v>
      </c>
      <c r="L18" s="18">
        <v>-49.3</v>
      </c>
      <c r="M18" s="17">
        <v>-13782</v>
      </c>
      <c r="N18" s="18">
        <v>-39</v>
      </c>
    </row>
    <row r="19" spans="2:14" s="4" customFormat="1" ht="16" x14ac:dyDescent="0.55000000000000004">
      <c r="B19" s="15" t="s">
        <v>22</v>
      </c>
      <c r="C19" s="16">
        <v>4857</v>
      </c>
      <c r="D19" s="17">
        <v>4602</v>
      </c>
      <c r="E19" s="18">
        <v>1804.7</v>
      </c>
      <c r="F19" s="16">
        <v>21333</v>
      </c>
      <c r="G19" s="17">
        <v>19308</v>
      </c>
      <c r="H19" s="18">
        <v>953.5</v>
      </c>
      <c r="I19" s="32">
        <f t="shared" si="0"/>
        <v>4.3922174181593574</v>
      </c>
      <c r="J19" s="40"/>
      <c r="K19" s="27">
        <v>-11003</v>
      </c>
      <c r="L19" s="18">
        <v>-69.400000000000006</v>
      </c>
      <c r="M19" s="17">
        <v>-27446</v>
      </c>
      <c r="N19" s="18">
        <v>-56.3</v>
      </c>
    </row>
    <row r="20" spans="2:14" s="4" customFormat="1" ht="16" x14ac:dyDescent="0.55000000000000004">
      <c r="B20" s="15" t="s">
        <v>21</v>
      </c>
      <c r="C20" s="16">
        <v>3072</v>
      </c>
      <c r="D20" s="17">
        <v>2453</v>
      </c>
      <c r="E20" s="18">
        <v>396.3</v>
      </c>
      <c r="F20" s="16">
        <v>19094</v>
      </c>
      <c r="G20" s="17">
        <v>10224</v>
      </c>
      <c r="H20" s="18">
        <v>115.3</v>
      </c>
      <c r="I20" s="32">
        <f t="shared" si="0"/>
        <v>6.215494791666667</v>
      </c>
      <c r="J20" s="40"/>
      <c r="K20" s="27">
        <v>-2264</v>
      </c>
      <c r="L20" s="18">
        <v>-42.4</v>
      </c>
      <c r="M20" s="17">
        <v>-9783</v>
      </c>
      <c r="N20" s="18">
        <v>-33.9</v>
      </c>
    </row>
    <row r="21" spans="2:14" s="4" customFormat="1" ht="16" x14ac:dyDescent="0.55000000000000004">
      <c r="B21" s="15" t="s">
        <v>20</v>
      </c>
      <c r="C21" s="16">
        <v>2109</v>
      </c>
      <c r="D21" s="17">
        <v>1999</v>
      </c>
      <c r="E21" s="18">
        <v>1817.3</v>
      </c>
      <c r="F21" s="16">
        <v>15310</v>
      </c>
      <c r="G21" s="17">
        <v>14717</v>
      </c>
      <c r="H21" s="18">
        <v>2481.8000000000002</v>
      </c>
      <c r="I21" s="32">
        <f t="shared" si="0"/>
        <v>7.25936462778568</v>
      </c>
      <c r="J21" s="40"/>
      <c r="K21" s="27">
        <v>-1783</v>
      </c>
      <c r="L21" s="18">
        <v>-45.8</v>
      </c>
      <c r="M21" s="17">
        <v>-2883</v>
      </c>
      <c r="N21" s="18">
        <v>-15.8</v>
      </c>
    </row>
    <row r="22" spans="2:14" s="4" customFormat="1" ht="16" x14ac:dyDescent="0.55000000000000004">
      <c r="B22" s="15" t="s">
        <v>31</v>
      </c>
      <c r="C22" s="16">
        <v>2239</v>
      </c>
      <c r="D22" s="17">
        <v>2126</v>
      </c>
      <c r="E22" s="18">
        <v>1881.4</v>
      </c>
      <c r="F22" s="16">
        <v>11259</v>
      </c>
      <c r="G22" s="17">
        <v>10174</v>
      </c>
      <c r="H22" s="18">
        <v>937.7</v>
      </c>
      <c r="I22" s="32">
        <f t="shared" si="0"/>
        <v>5.028584189370255</v>
      </c>
      <c r="J22" s="40"/>
      <c r="K22" s="27">
        <v>-2514</v>
      </c>
      <c r="L22" s="18">
        <v>-52.9</v>
      </c>
      <c r="M22" s="17">
        <v>-10062</v>
      </c>
      <c r="N22" s="18">
        <v>-47.2</v>
      </c>
    </row>
    <row r="23" spans="2:14" s="4" customFormat="1" ht="16" x14ac:dyDescent="0.55000000000000004">
      <c r="B23" s="15" t="s">
        <v>33</v>
      </c>
      <c r="C23" s="16">
        <v>1864</v>
      </c>
      <c r="D23" s="17">
        <v>1269</v>
      </c>
      <c r="E23" s="18">
        <v>213.3</v>
      </c>
      <c r="F23" s="16">
        <v>9257</v>
      </c>
      <c r="G23" s="17">
        <v>4880</v>
      </c>
      <c r="H23" s="18">
        <v>111.5</v>
      </c>
      <c r="I23" s="32">
        <f t="shared" si="0"/>
        <v>4.9662017167381975</v>
      </c>
      <c r="J23" s="40"/>
      <c r="K23" s="27">
        <v>-2097</v>
      </c>
      <c r="L23" s="18">
        <v>-52.9</v>
      </c>
      <c r="M23" s="17">
        <v>-6461</v>
      </c>
      <c r="N23" s="18">
        <v>-41.1</v>
      </c>
    </row>
    <row r="24" spans="2:14" s="4" customFormat="1" ht="16" x14ac:dyDescent="0.55000000000000004">
      <c r="B24" s="15" t="s">
        <v>19</v>
      </c>
      <c r="C24" s="16">
        <v>1824</v>
      </c>
      <c r="D24" s="17">
        <v>1806</v>
      </c>
      <c r="E24" s="18">
        <v>10033.299999999999</v>
      </c>
      <c r="F24" s="16">
        <v>9229</v>
      </c>
      <c r="G24" s="17">
        <v>9184</v>
      </c>
      <c r="H24" s="18">
        <v>20408.900000000001</v>
      </c>
      <c r="I24" s="32">
        <f t="shared" si="0"/>
        <v>5.0597587719298245</v>
      </c>
      <c r="J24" s="40"/>
      <c r="K24" s="27">
        <v>-1750</v>
      </c>
      <c r="L24" s="18">
        <v>-49</v>
      </c>
      <c r="M24" s="17">
        <v>-6616</v>
      </c>
      <c r="N24" s="18">
        <v>-41.8</v>
      </c>
    </row>
    <row r="25" spans="2:14" s="4" customFormat="1" ht="16" x14ac:dyDescent="0.55000000000000004">
      <c r="B25" s="15" t="s">
        <v>49</v>
      </c>
      <c r="C25" s="16">
        <v>661</v>
      </c>
      <c r="D25" s="17">
        <v>510</v>
      </c>
      <c r="E25" s="18">
        <v>337.7</v>
      </c>
      <c r="F25" s="16">
        <v>8917</v>
      </c>
      <c r="G25" s="17">
        <v>6577</v>
      </c>
      <c r="H25" s="18">
        <v>281.10000000000002</v>
      </c>
      <c r="I25" s="32">
        <f t="shared" si="0"/>
        <v>13.490166414523449</v>
      </c>
      <c r="J25" s="40"/>
      <c r="K25" s="27">
        <v>-625</v>
      </c>
      <c r="L25" s="18">
        <v>-48.6</v>
      </c>
      <c r="M25" s="17">
        <v>2567</v>
      </c>
      <c r="N25" s="18">
        <v>40.4</v>
      </c>
    </row>
    <row r="26" spans="2:14" s="4" customFormat="1" ht="16" x14ac:dyDescent="0.55000000000000004">
      <c r="B26" s="15" t="s">
        <v>9</v>
      </c>
      <c r="C26" s="16">
        <v>1140</v>
      </c>
      <c r="D26" s="17">
        <v>858</v>
      </c>
      <c r="E26" s="18">
        <v>304.3</v>
      </c>
      <c r="F26" s="16">
        <v>6997</v>
      </c>
      <c r="G26" s="17">
        <v>4175</v>
      </c>
      <c r="H26" s="18">
        <v>147.9</v>
      </c>
      <c r="I26" s="32">
        <f t="shared" si="0"/>
        <v>6.1377192982456137</v>
      </c>
      <c r="J26" s="40"/>
      <c r="K26" s="27">
        <v>-10552</v>
      </c>
      <c r="L26" s="18">
        <v>-90.2</v>
      </c>
      <c r="M26" s="17">
        <v>-44602</v>
      </c>
      <c r="N26" s="18">
        <v>-86.4</v>
      </c>
    </row>
    <row r="27" spans="2:14" s="4" customFormat="1" ht="16" x14ac:dyDescent="0.55000000000000004">
      <c r="B27" s="15" t="s">
        <v>32</v>
      </c>
      <c r="C27" s="16">
        <v>1833</v>
      </c>
      <c r="D27" s="17">
        <v>1721</v>
      </c>
      <c r="E27" s="18">
        <v>1536.6</v>
      </c>
      <c r="F27" s="16">
        <v>6988</v>
      </c>
      <c r="G27" s="17">
        <v>5618</v>
      </c>
      <c r="H27" s="18">
        <v>410.1</v>
      </c>
      <c r="I27" s="32">
        <f t="shared" si="0"/>
        <v>3.8123295144571738</v>
      </c>
      <c r="J27" s="40"/>
      <c r="K27" s="27">
        <v>-4863</v>
      </c>
      <c r="L27" s="18">
        <v>-72.599999999999994</v>
      </c>
      <c r="M27" s="17">
        <v>-9413</v>
      </c>
      <c r="N27" s="18">
        <v>-57.4</v>
      </c>
    </row>
    <row r="28" spans="2:14" s="4" customFormat="1" ht="16" x14ac:dyDescent="0.55000000000000004">
      <c r="B28" s="15" t="s">
        <v>30</v>
      </c>
      <c r="C28" s="16">
        <v>1430</v>
      </c>
      <c r="D28" s="17">
        <v>1295</v>
      </c>
      <c r="E28" s="18">
        <v>959.3</v>
      </c>
      <c r="F28" s="16">
        <v>6645</v>
      </c>
      <c r="G28" s="17">
        <v>6002</v>
      </c>
      <c r="H28" s="18">
        <v>933.4</v>
      </c>
      <c r="I28" s="32">
        <f t="shared" si="0"/>
        <v>4.6468531468531467</v>
      </c>
      <c r="J28" s="40"/>
      <c r="K28" s="27">
        <v>-1585</v>
      </c>
      <c r="L28" s="18">
        <v>-52.6</v>
      </c>
      <c r="M28" s="17">
        <v>-5785</v>
      </c>
      <c r="N28" s="18">
        <v>-46.5</v>
      </c>
    </row>
    <row r="29" spans="2:14" s="4" customFormat="1" ht="16" x14ac:dyDescent="0.55000000000000004">
      <c r="B29" s="15" t="s">
        <v>38</v>
      </c>
      <c r="C29" s="16">
        <v>800</v>
      </c>
      <c r="D29" s="17">
        <v>573</v>
      </c>
      <c r="E29" s="18">
        <v>252.4</v>
      </c>
      <c r="F29" s="16">
        <v>5925</v>
      </c>
      <c r="G29" s="17">
        <v>3782</v>
      </c>
      <c r="H29" s="18">
        <v>176.5</v>
      </c>
      <c r="I29" s="32">
        <f t="shared" si="0"/>
        <v>7.40625</v>
      </c>
      <c r="J29" s="40"/>
      <c r="K29" s="27">
        <v>-817</v>
      </c>
      <c r="L29" s="18">
        <v>-50.5</v>
      </c>
      <c r="M29" s="17">
        <v>179</v>
      </c>
      <c r="N29" s="18">
        <v>3.1</v>
      </c>
    </row>
    <row r="30" spans="2:14" s="4" customFormat="1" ht="16" x14ac:dyDescent="0.55000000000000004">
      <c r="B30" s="15" t="s">
        <v>35</v>
      </c>
      <c r="C30" s="16">
        <v>652</v>
      </c>
      <c r="D30" s="17">
        <v>482</v>
      </c>
      <c r="E30" s="18">
        <v>283.5</v>
      </c>
      <c r="F30" s="16">
        <v>5854</v>
      </c>
      <c r="G30" s="17">
        <v>4102</v>
      </c>
      <c r="H30" s="18">
        <v>234.1</v>
      </c>
      <c r="I30" s="32">
        <f t="shared" si="0"/>
        <v>8.9785276073619631</v>
      </c>
      <c r="J30" s="40"/>
      <c r="K30" s="27">
        <v>-1033</v>
      </c>
      <c r="L30" s="18">
        <v>-61.3</v>
      </c>
      <c r="M30" s="17">
        <v>-3171</v>
      </c>
      <c r="N30" s="18">
        <v>-35.1</v>
      </c>
    </row>
    <row r="31" spans="2:14" s="4" customFormat="1" ht="16" x14ac:dyDescent="0.55000000000000004">
      <c r="B31" s="15" t="s">
        <v>27</v>
      </c>
      <c r="C31" s="16">
        <v>1213</v>
      </c>
      <c r="D31" s="17">
        <v>1176</v>
      </c>
      <c r="E31" s="18">
        <v>3178.4</v>
      </c>
      <c r="F31" s="16">
        <v>5102</v>
      </c>
      <c r="G31" s="17">
        <v>4837</v>
      </c>
      <c r="H31" s="18">
        <v>1825.3</v>
      </c>
      <c r="I31" s="32">
        <f t="shared" si="0"/>
        <v>4.2061005770816156</v>
      </c>
      <c r="J31" s="40"/>
      <c r="K31" s="27">
        <v>-1948</v>
      </c>
      <c r="L31" s="18">
        <v>-61.6</v>
      </c>
      <c r="M31" s="17">
        <v>-7669</v>
      </c>
      <c r="N31" s="18">
        <v>-60.1</v>
      </c>
    </row>
    <row r="32" spans="2:14" s="4" customFormat="1" ht="16" x14ac:dyDescent="0.55000000000000004">
      <c r="B32" s="15" t="s">
        <v>55</v>
      </c>
      <c r="C32" s="16">
        <v>694</v>
      </c>
      <c r="D32" s="17">
        <v>690</v>
      </c>
      <c r="E32" s="18">
        <v>17250</v>
      </c>
      <c r="F32" s="16">
        <v>4705</v>
      </c>
      <c r="G32" s="17">
        <v>4699</v>
      </c>
      <c r="H32" s="18">
        <v>78316.7</v>
      </c>
      <c r="I32" s="32">
        <f t="shared" si="0"/>
        <v>6.7795389048991357</v>
      </c>
      <c r="J32" s="40"/>
      <c r="K32" s="27">
        <v>-42785</v>
      </c>
      <c r="L32" s="18">
        <v>-98.4</v>
      </c>
      <c r="M32" s="17">
        <v>-48479</v>
      </c>
      <c r="N32" s="18">
        <v>-91.2</v>
      </c>
    </row>
    <row r="33" spans="2:14" s="4" customFormat="1" ht="16" x14ac:dyDescent="0.55000000000000004">
      <c r="B33" s="15" t="s">
        <v>43</v>
      </c>
      <c r="C33" s="16">
        <v>368</v>
      </c>
      <c r="D33" s="17">
        <v>313</v>
      </c>
      <c r="E33" s="18">
        <v>569.1</v>
      </c>
      <c r="F33" s="16">
        <v>4386</v>
      </c>
      <c r="G33" s="17">
        <v>3603</v>
      </c>
      <c r="H33" s="18">
        <v>460.2</v>
      </c>
      <c r="I33" s="32">
        <f t="shared" si="0"/>
        <v>11.918478260869565</v>
      </c>
      <c r="J33" s="40"/>
      <c r="K33" s="27">
        <v>-674</v>
      </c>
      <c r="L33" s="18">
        <v>-64.7</v>
      </c>
      <c r="M33" s="17">
        <v>-810</v>
      </c>
      <c r="N33" s="18">
        <v>-15.6</v>
      </c>
    </row>
    <row r="34" spans="2:14" s="4" customFormat="1" ht="16" x14ac:dyDescent="0.55000000000000004">
      <c r="B34" s="15" t="s">
        <v>46</v>
      </c>
      <c r="C34" s="16">
        <v>789</v>
      </c>
      <c r="D34" s="17">
        <v>764</v>
      </c>
      <c r="E34" s="18">
        <v>3056</v>
      </c>
      <c r="F34" s="16">
        <v>4382</v>
      </c>
      <c r="G34" s="17">
        <v>4116</v>
      </c>
      <c r="H34" s="18">
        <v>1547.4</v>
      </c>
      <c r="I34" s="32">
        <f t="shared" si="0"/>
        <v>5.5538656527249683</v>
      </c>
      <c r="J34" s="40"/>
      <c r="K34" s="27">
        <v>-445</v>
      </c>
      <c r="L34" s="18">
        <v>-36.1</v>
      </c>
      <c r="M34" s="17">
        <v>-1536</v>
      </c>
      <c r="N34" s="18">
        <v>-26</v>
      </c>
    </row>
    <row r="35" spans="2:14" s="4" customFormat="1" ht="16" x14ac:dyDescent="0.55000000000000004">
      <c r="B35" s="15" t="s">
        <v>56</v>
      </c>
      <c r="C35" s="16">
        <v>1203</v>
      </c>
      <c r="D35" s="17">
        <v>1200</v>
      </c>
      <c r="E35" s="18">
        <v>40000</v>
      </c>
      <c r="F35" s="16">
        <v>4334</v>
      </c>
      <c r="G35" s="17">
        <v>4327</v>
      </c>
      <c r="H35" s="18">
        <v>61814.3</v>
      </c>
      <c r="I35" s="32">
        <f t="shared" si="0"/>
        <v>3.6026600166251037</v>
      </c>
      <c r="J35" s="40"/>
      <c r="K35" s="27">
        <v>-1432</v>
      </c>
      <c r="L35" s="18">
        <v>-54.3</v>
      </c>
      <c r="M35" s="17">
        <v>-7500</v>
      </c>
      <c r="N35" s="18">
        <v>-63.4</v>
      </c>
    </row>
    <row r="36" spans="2:14" s="4" customFormat="1" ht="16" x14ac:dyDescent="0.55000000000000004">
      <c r="B36" s="15" t="s">
        <v>47</v>
      </c>
      <c r="C36" s="16">
        <v>720</v>
      </c>
      <c r="D36" s="17">
        <v>676</v>
      </c>
      <c r="E36" s="18">
        <v>1536.4</v>
      </c>
      <c r="F36" s="16">
        <v>4260</v>
      </c>
      <c r="G36" s="17">
        <v>3828</v>
      </c>
      <c r="H36" s="18">
        <v>886.1</v>
      </c>
      <c r="I36" s="32">
        <f t="shared" si="0"/>
        <v>5.916666666666667</v>
      </c>
      <c r="J36" s="40"/>
      <c r="K36" s="27">
        <v>-224</v>
      </c>
      <c r="L36" s="18">
        <v>-23.7</v>
      </c>
      <c r="M36" s="17">
        <v>-892</v>
      </c>
      <c r="N36" s="18">
        <v>-17.3</v>
      </c>
    </row>
    <row r="37" spans="2:14" s="4" customFormat="1" ht="16" x14ac:dyDescent="0.55000000000000004">
      <c r="B37" s="15" t="s">
        <v>37</v>
      </c>
      <c r="C37" s="16">
        <v>976</v>
      </c>
      <c r="D37" s="17">
        <v>960</v>
      </c>
      <c r="E37" s="18">
        <v>6000</v>
      </c>
      <c r="F37" s="16">
        <v>4082</v>
      </c>
      <c r="G37" s="17">
        <v>3901</v>
      </c>
      <c r="H37" s="18">
        <v>2155.1999999999998</v>
      </c>
      <c r="I37" s="32">
        <f t="shared" si="0"/>
        <v>4.182377049180328</v>
      </c>
      <c r="J37" s="40"/>
      <c r="K37" s="27">
        <v>-1183</v>
      </c>
      <c r="L37" s="18">
        <v>-54.8</v>
      </c>
      <c r="M37" s="17">
        <v>-1679</v>
      </c>
      <c r="N37" s="18">
        <v>-29.1</v>
      </c>
    </row>
    <row r="38" spans="2:14" s="4" customFormat="1" ht="16" x14ac:dyDescent="0.55000000000000004">
      <c r="B38" s="15" t="s">
        <v>36</v>
      </c>
      <c r="C38" s="16">
        <v>592</v>
      </c>
      <c r="D38" s="17">
        <v>487</v>
      </c>
      <c r="E38" s="18">
        <v>463.8</v>
      </c>
      <c r="F38" s="16">
        <v>4059</v>
      </c>
      <c r="G38" s="17">
        <v>3430</v>
      </c>
      <c r="H38" s="18">
        <v>545.29999999999995</v>
      </c>
      <c r="I38" s="32">
        <f t="shared" si="0"/>
        <v>6.8564189189189193</v>
      </c>
      <c r="J38" s="40"/>
      <c r="K38" s="27">
        <v>-1265</v>
      </c>
      <c r="L38" s="18">
        <v>-68.099999999999994</v>
      </c>
      <c r="M38" s="17">
        <v>-3643</v>
      </c>
      <c r="N38" s="18">
        <v>-47.3</v>
      </c>
    </row>
    <row r="39" spans="2:14" s="4" customFormat="1" ht="16" x14ac:dyDescent="0.55000000000000004">
      <c r="B39" s="15" t="s">
        <v>57</v>
      </c>
      <c r="C39" s="16">
        <v>719</v>
      </c>
      <c r="D39" s="17">
        <v>712</v>
      </c>
      <c r="E39" s="18">
        <v>10171.4</v>
      </c>
      <c r="F39" s="16">
        <v>3919</v>
      </c>
      <c r="G39" s="17">
        <v>3885</v>
      </c>
      <c r="H39" s="18">
        <v>11426.5</v>
      </c>
      <c r="I39" s="32">
        <f t="shared" si="0"/>
        <v>5.4506258692628649</v>
      </c>
      <c r="J39" s="40"/>
      <c r="K39" s="27">
        <v>-92</v>
      </c>
      <c r="L39" s="18">
        <v>-11.3</v>
      </c>
      <c r="M39" s="17">
        <v>123</v>
      </c>
      <c r="N39" s="18">
        <v>3.2</v>
      </c>
    </row>
    <row r="40" spans="2:14" s="4" customFormat="1" ht="16" x14ac:dyDescent="0.55000000000000004">
      <c r="B40" s="15" t="s">
        <v>45</v>
      </c>
      <c r="C40" s="16">
        <v>739</v>
      </c>
      <c r="D40" s="17">
        <v>705</v>
      </c>
      <c r="E40" s="18">
        <v>2073.5</v>
      </c>
      <c r="F40" s="16">
        <v>3069</v>
      </c>
      <c r="G40" s="17">
        <v>2865</v>
      </c>
      <c r="H40" s="18">
        <v>1404.4</v>
      </c>
      <c r="I40" s="32">
        <f t="shared" si="0"/>
        <v>4.1529093369418133</v>
      </c>
      <c r="J40" s="40"/>
      <c r="K40" s="27">
        <v>-1780</v>
      </c>
      <c r="L40" s="18">
        <v>-70.7</v>
      </c>
      <c r="M40" s="17">
        <v>-5764</v>
      </c>
      <c r="N40" s="18">
        <v>-65.3</v>
      </c>
    </row>
    <row r="41" spans="2:14" s="4" customFormat="1" ht="16" x14ac:dyDescent="0.55000000000000004">
      <c r="B41" s="15" t="s">
        <v>28</v>
      </c>
      <c r="C41" s="16">
        <v>558</v>
      </c>
      <c r="D41" s="17">
        <v>472</v>
      </c>
      <c r="E41" s="18">
        <v>548.79999999999995</v>
      </c>
      <c r="F41" s="16">
        <v>2904</v>
      </c>
      <c r="G41" s="17">
        <v>2104</v>
      </c>
      <c r="H41" s="18">
        <v>263</v>
      </c>
      <c r="I41" s="32">
        <f t="shared" si="0"/>
        <v>5.204301075268817</v>
      </c>
      <c r="J41" s="40"/>
      <c r="K41" s="27">
        <v>-809</v>
      </c>
      <c r="L41" s="18">
        <v>-59.2</v>
      </c>
      <c r="M41" s="17">
        <v>-2533</v>
      </c>
      <c r="N41" s="18">
        <v>-46.6</v>
      </c>
    </row>
    <row r="42" spans="2:14" s="4" customFormat="1" ht="16" x14ac:dyDescent="0.55000000000000004">
      <c r="B42" s="15" t="s">
        <v>39</v>
      </c>
      <c r="C42" s="16">
        <v>437</v>
      </c>
      <c r="D42" s="17">
        <v>320</v>
      </c>
      <c r="E42" s="18">
        <v>273.5</v>
      </c>
      <c r="F42" s="16">
        <v>2890</v>
      </c>
      <c r="G42" s="17">
        <v>2002</v>
      </c>
      <c r="H42" s="18">
        <v>225.5</v>
      </c>
      <c r="I42" s="32">
        <f t="shared" si="0"/>
        <v>6.6132723112128149</v>
      </c>
      <c r="J42" s="40"/>
      <c r="K42" s="27">
        <v>-1433</v>
      </c>
      <c r="L42" s="18">
        <v>-76.599999999999994</v>
      </c>
      <c r="M42" s="17">
        <v>-4289</v>
      </c>
      <c r="N42" s="18">
        <v>-59.7</v>
      </c>
    </row>
    <row r="43" spans="2:14" s="4" customFormat="1" ht="16" x14ac:dyDescent="0.55000000000000004">
      <c r="B43" s="15" t="s">
        <v>50</v>
      </c>
      <c r="C43" s="16">
        <v>540</v>
      </c>
      <c r="D43" s="17">
        <v>509</v>
      </c>
      <c r="E43" s="18">
        <v>1641.9</v>
      </c>
      <c r="F43" s="16">
        <v>2593</v>
      </c>
      <c r="G43" s="17">
        <v>2373</v>
      </c>
      <c r="H43" s="18">
        <v>1078.5999999999999</v>
      </c>
      <c r="I43" s="32">
        <f t="shared" si="0"/>
        <v>4.8018518518518523</v>
      </c>
      <c r="J43" s="40"/>
      <c r="K43" s="27">
        <v>-129</v>
      </c>
      <c r="L43" s="18">
        <v>-19.3</v>
      </c>
      <c r="M43" s="17">
        <v>-162</v>
      </c>
      <c r="N43" s="18">
        <v>-5.9</v>
      </c>
    </row>
    <row r="44" spans="2:14" s="4" customFormat="1" ht="16" x14ac:dyDescent="0.55000000000000004">
      <c r="B44" s="15" t="s">
        <v>40</v>
      </c>
      <c r="C44" s="16">
        <v>574</v>
      </c>
      <c r="D44" s="17">
        <v>566</v>
      </c>
      <c r="E44" s="18">
        <v>7075</v>
      </c>
      <c r="F44" s="16">
        <v>2400</v>
      </c>
      <c r="G44" s="17">
        <v>2325</v>
      </c>
      <c r="H44" s="18">
        <v>3100</v>
      </c>
      <c r="I44" s="32">
        <f t="shared" si="0"/>
        <v>4.1811846689895473</v>
      </c>
      <c r="J44" s="40"/>
      <c r="K44" s="27">
        <v>-5070</v>
      </c>
      <c r="L44" s="18">
        <v>-89.8</v>
      </c>
      <c r="M44" s="17">
        <v>-12320</v>
      </c>
      <c r="N44" s="18">
        <v>-83.7</v>
      </c>
    </row>
    <row r="45" spans="2:14" s="4" customFormat="1" ht="16" x14ac:dyDescent="0.55000000000000004">
      <c r="B45" s="15" t="s">
        <v>58</v>
      </c>
      <c r="C45" s="16">
        <v>341</v>
      </c>
      <c r="D45" s="17">
        <v>341</v>
      </c>
      <c r="E45" s="18" t="s">
        <v>59</v>
      </c>
      <c r="F45" s="16">
        <v>2049</v>
      </c>
      <c r="G45" s="17">
        <v>2049</v>
      </c>
      <c r="H45" s="18" t="s">
        <v>59</v>
      </c>
      <c r="I45" s="32">
        <f t="shared" si="0"/>
        <v>6.0087976539589443</v>
      </c>
      <c r="J45" s="40"/>
      <c r="K45" s="27">
        <v>-87</v>
      </c>
      <c r="L45" s="18">
        <v>-20.3</v>
      </c>
      <c r="M45" s="17">
        <v>-317</v>
      </c>
      <c r="N45" s="18">
        <v>-13.4</v>
      </c>
    </row>
    <row r="46" spans="2:14" s="4" customFormat="1" ht="16" x14ac:dyDescent="0.55000000000000004">
      <c r="B46" s="15" t="s">
        <v>34</v>
      </c>
      <c r="C46" s="16">
        <v>404</v>
      </c>
      <c r="D46" s="17">
        <v>368</v>
      </c>
      <c r="E46" s="18">
        <v>1022.2</v>
      </c>
      <c r="F46" s="16">
        <v>2024</v>
      </c>
      <c r="G46" s="17">
        <v>1613</v>
      </c>
      <c r="H46" s="18">
        <v>392.5</v>
      </c>
      <c r="I46" s="32">
        <f t="shared" si="0"/>
        <v>5.0099009900990099</v>
      </c>
      <c r="J46" s="40"/>
      <c r="K46" s="27">
        <v>-5038</v>
      </c>
      <c r="L46" s="18">
        <v>-92.6</v>
      </c>
      <c r="M46" s="17">
        <v>-16799</v>
      </c>
      <c r="N46" s="18">
        <v>-89.2</v>
      </c>
    </row>
    <row r="47" spans="2:14" s="4" customFormat="1" ht="16" x14ac:dyDescent="0.55000000000000004">
      <c r="B47" s="15" t="s">
        <v>48</v>
      </c>
      <c r="C47" s="16">
        <v>518</v>
      </c>
      <c r="D47" s="17">
        <v>509</v>
      </c>
      <c r="E47" s="18">
        <v>5655.6</v>
      </c>
      <c r="F47" s="16">
        <v>1895</v>
      </c>
      <c r="G47" s="17">
        <v>1854</v>
      </c>
      <c r="H47" s="18">
        <v>4522</v>
      </c>
      <c r="I47" s="32">
        <f t="shared" si="0"/>
        <v>3.6583011583011582</v>
      </c>
      <c r="J47" s="40"/>
      <c r="K47" s="27">
        <v>-797</v>
      </c>
      <c r="L47" s="18">
        <v>-60.6</v>
      </c>
      <c r="M47" s="17">
        <v>-2890</v>
      </c>
      <c r="N47" s="18">
        <v>-60.4</v>
      </c>
    </row>
    <row r="48" spans="2:14" s="4" customFormat="1" ht="16" x14ac:dyDescent="0.55000000000000004">
      <c r="B48" s="15" t="s">
        <v>42</v>
      </c>
      <c r="C48" s="16">
        <v>206</v>
      </c>
      <c r="D48" s="17">
        <v>172</v>
      </c>
      <c r="E48" s="18">
        <v>505.9</v>
      </c>
      <c r="F48" s="16">
        <v>1593</v>
      </c>
      <c r="G48" s="17">
        <v>1308</v>
      </c>
      <c r="H48" s="18">
        <v>458.9</v>
      </c>
      <c r="I48" s="32">
        <f t="shared" si="0"/>
        <v>7.733009708737864</v>
      </c>
      <c r="J48" s="40"/>
      <c r="K48" s="27">
        <v>-1378</v>
      </c>
      <c r="L48" s="18">
        <v>-87</v>
      </c>
      <c r="M48" s="17">
        <v>-1388</v>
      </c>
      <c r="N48" s="18">
        <v>-46.6</v>
      </c>
    </row>
    <row r="49" spans="2:14" s="4" customFormat="1" ht="16" x14ac:dyDescent="0.55000000000000004">
      <c r="B49" s="15" t="s">
        <v>52</v>
      </c>
      <c r="C49" s="16">
        <v>273</v>
      </c>
      <c r="D49" s="17">
        <v>245</v>
      </c>
      <c r="E49" s="18">
        <v>875</v>
      </c>
      <c r="F49" s="16">
        <v>1489</v>
      </c>
      <c r="G49" s="17">
        <v>1108</v>
      </c>
      <c r="H49" s="18">
        <v>290.8</v>
      </c>
      <c r="I49" s="32">
        <f t="shared" si="0"/>
        <v>5.4542124542124544</v>
      </c>
      <c r="J49" s="40"/>
      <c r="K49" s="27">
        <v>-751</v>
      </c>
      <c r="L49" s="18">
        <v>-73.3</v>
      </c>
      <c r="M49" s="17">
        <v>-2548</v>
      </c>
      <c r="N49" s="18">
        <v>-63.1</v>
      </c>
    </row>
    <row r="50" spans="2:14" s="4" customFormat="1" ht="16" x14ac:dyDescent="0.55000000000000004">
      <c r="B50" s="15" t="s">
        <v>44</v>
      </c>
      <c r="C50" s="16">
        <v>321</v>
      </c>
      <c r="D50" s="17">
        <v>289</v>
      </c>
      <c r="E50" s="18">
        <v>903.1</v>
      </c>
      <c r="F50" s="16">
        <v>1395</v>
      </c>
      <c r="G50" s="17">
        <v>-159</v>
      </c>
      <c r="H50" s="18">
        <v>-10.199999999999999</v>
      </c>
      <c r="I50" s="32">
        <f t="shared" si="0"/>
        <v>4.3457943925233646</v>
      </c>
      <c r="J50" s="40"/>
      <c r="K50" s="27">
        <v>-443</v>
      </c>
      <c r="L50" s="18">
        <v>-58</v>
      </c>
      <c r="M50" s="17">
        <v>-2888</v>
      </c>
      <c r="N50" s="18">
        <v>-67.400000000000006</v>
      </c>
    </row>
    <row r="51" spans="2:14" s="4" customFormat="1" ht="16" x14ac:dyDescent="0.55000000000000004">
      <c r="B51" s="15" t="s">
        <v>54</v>
      </c>
      <c r="C51" s="16">
        <v>197</v>
      </c>
      <c r="D51" s="17">
        <v>189</v>
      </c>
      <c r="E51" s="18">
        <v>2362.5</v>
      </c>
      <c r="F51" s="16">
        <v>1194</v>
      </c>
      <c r="G51" s="17">
        <v>1148</v>
      </c>
      <c r="H51" s="18">
        <v>2495.6999999999998</v>
      </c>
      <c r="I51" s="32">
        <f t="shared" si="0"/>
        <v>6.0609137055837561</v>
      </c>
      <c r="J51" s="40"/>
      <c r="K51" s="27">
        <v>-128</v>
      </c>
      <c r="L51" s="18">
        <v>-39.4</v>
      </c>
      <c r="M51" s="17">
        <v>-141</v>
      </c>
      <c r="N51" s="18">
        <v>-10.6</v>
      </c>
    </row>
    <row r="52" spans="2:14" s="4" customFormat="1" ht="16" x14ac:dyDescent="0.55000000000000004">
      <c r="B52" s="15" t="s">
        <v>60</v>
      </c>
      <c r="C52" s="16">
        <v>261</v>
      </c>
      <c r="D52" s="17">
        <v>250</v>
      </c>
      <c r="E52" s="18">
        <v>2272.6999999999998</v>
      </c>
      <c r="F52" s="16">
        <v>1054</v>
      </c>
      <c r="G52" s="17">
        <v>1025</v>
      </c>
      <c r="H52" s="18">
        <v>3534.5</v>
      </c>
      <c r="I52" s="32">
        <f t="shared" si="0"/>
        <v>4.0383141762452111</v>
      </c>
      <c r="J52" s="40"/>
      <c r="K52" s="27">
        <v>-401</v>
      </c>
      <c r="L52" s="18">
        <v>-60.6</v>
      </c>
      <c r="M52" s="17">
        <v>-1372</v>
      </c>
      <c r="N52" s="18">
        <v>-56.6</v>
      </c>
    </row>
    <row r="53" spans="2:14" s="4" customFormat="1" thickBot="1" x14ac:dyDescent="0.6">
      <c r="B53" s="19"/>
      <c r="C53" s="20"/>
      <c r="D53" s="21"/>
      <c r="E53" s="22"/>
      <c r="F53" s="20"/>
      <c r="G53" s="21"/>
      <c r="H53" s="22"/>
      <c r="I53" s="33"/>
      <c r="J53" s="40"/>
      <c r="K53" s="28"/>
      <c r="L53" s="22"/>
      <c r="M53" s="21"/>
      <c r="N53" s="22"/>
    </row>
    <row r="54" spans="2:14" s="4" customFormat="1" ht="16" x14ac:dyDescent="0.55000000000000004">
      <c r="B54" s="23" t="s">
        <v>23</v>
      </c>
      <c r="C54" s="24">
        <v>672365</v>
      </c>
      <c r="D54" s="25">
        <v>654630</v>
      </c>
      <c r="E54" s="26">
        <v>3691.2</v>
      </c>
      <c r="F54" s="24">
        <v>3059827</v>
      </c>
      <c r="G54" s="25">
        <v>2915783</v>
      </c>
      <c r="H54" s="26">
        <v>2024.2</v>
      </c>
      <c r="I54" s="34">
        <f t="shared" si="0"/>
        <v>4.5508421764963973</v>
      </c>
      <c r="J54" s="40"/>
      <c r="K54" s="24">
        <v>-657023</v>
      </c>
      <c r="L54" s="26">
        <v>-49.4</v>
      </c>
      <c r="M54" s="25">
        <v>-1997091</v>
      </c>
      <c r="N54" s="26">
        <v>-39.5</v>
      </c>
    </row>
    <row r="55" spans="2:14" s="4" customFormat="1" ht="16" x14ac:dyDescent="0.55000000000000004">
      <c r="B55" s="15" t="s">
        <v>24</v>
      </c>
      <c r="C55" s="27">
        <v>102293</v>
      </c>
      <c r="D55" s="17">
        <v>70703</v>
      </c>
      <c r="E55" s="18">
        <v>223.8</v>
      </c>
      <c r="F55" s="27">
        <v>297854</v>
      </c>
      <c r="G55" s="17">
        <v>177069</v>
      </c>
      <c r="H55" s="18">
        <v>146.6</v>
      </c>
      <c r="I55" s="32">
        <f t="shared" si="0"/>
        <v>2.9117730440988141</v>
      </c>
      <c r="J55" s="40"/>
      <c r="K55" s="27">
        <v>-83649</v>
      </c>
      <c r="L55" s="18">
        <v>-45</v>
      </c>
      <c r="M55" s="17">
        <v>-167851</v>
      </c>
      <c r="N55" s="18">
        <v>-36</v>
      </c>
    </row>
    <row r="56" spans="2:14" s="4" customFormat="1" thickBot="1" x14ac:dyDescent="0.6">
      <c r="B56" s="19" t="s">
        <v>25</v>
      </c>
      <c r="C56" s="28">
        <v>774658</v>
      </c>
      <c r="D56" s="21">
        <v>725333</v>
      </c>
      <c r="E56" s="22">
        <v>1470.5</v>
      </c>
      <c r="F56" s="28">
        <v>3357681</v>
      </c>
      <c r="G56" s="21">
        <v>3092852</v>
      </c>
      <c r="H56" s="22">
        <v>1167.9000000000001</v>
      </c>
      <c r="I56" s="33">
        <f t="shared" si="0"/>
        <v>4.3344043435942057</v>
      </c>
      <c r="J56" s="40"/>
      <c r="K56" s="28">
        <v>-740672</v>
      </c>
      <c r="L56" s="22">
        <v>-48.9</v>
      </c>
      <c r="M56" s="21">
        <v>-2164942</v>
      </c>
      <c r="N56" s="22">
        <v>-39.200000000000003</v>
      </c>
    </row>
    <row r="57" spans="2:14" s="4" customFormat="1" ht="16" x14ac:dyDescent="0.55000000000000004">
      <c r="B57" s="29"/>
      <c r="C57" s="29"/>
      <c r="D57" s="29"/>
      <c r="E57" s="29"/>
      <c r="F57" s="29"/>
      <c r="G57" s="29"/>
      <c r="H57" s="29"/>
      <c r="J57" s="39"/>
    </row>
    <row r="58" spans="2:14" s="4" customFormat="1" ht="16" x14ac:dyDescent="0.55000000000000004">
      <c r="B58" s="29" t="s">
        <v>41</v>
      </c>
      <c r="C58" s="30"/>
      <c r="D58" s="29"/>
      <c r="E58" s="29"/>
      <c r="F58" s="29"/>
      <c r="G58" s="29"/>
      <c r="H58" s="29"/>
    </row>
    <row r="59" spans="2:14" s="4" customFormat="1" ht="16" x14ac:dyDescent="0.55000000000000004">
      <c r="B59" s="29" t="s">
        <v>6</v>
      </c>
      <c r="C59" s="30"/>
      <c r="D59" s="29"/>
      <c r="E59" s="29"/>
      <c r="F59" s="29"/>
      <c r="G59" s="29"/>
      <c r="H59" s="29"/>
    </row>
    <row r="60" spans="2:14" s="4" customFormat="1" ht="16" x14ac:dyDescent="0.55000000000000004"/>
    <row r="61" spans="2:14" s="4" customFormat="1" ht="16" x14ac:dyDescent="0.55000000000000004"/>
    <row r="62" spans="2:14" s="4" customFormat="1" ht="16" x14ac:dyDescent="0.55000000000000004"/>
    <row r="63" spans="2:14" s="4" customFormat="1" ht="16" x14ac:dyDescent="0.55000000000000004"/>
    <row r="64" spans="2:14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8">
    <mergeCell ref="B4:B5"/>
    <mergeCell ref="C4:C5"/>
    <mergeCell ref="F4:F5"/>
    <mergeCell ref="M4:N4"/>
    <mergeCell ref="K4:L4"/>
    <mergeCell ref="I4:I5"/>
    <mergeCell ref="D4:E4"/>
    <mergeCell ref="G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workbookViewId="0">
      <selection activeCell="B4" sqref="B4:H56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08984375" style="3" customWidth="1"/>
    <col min="5" max="5" width="14.6328125" style="3" customWidth="1"/>
    <col min="6" max="6" width="17" style="3" customWidth="1"/>
    <col min="7" max="7" width="15.36328125" style="3" customWidth="1"/>
    <col min="8" max="8" width="15.6328125" style="3" customWidth="1"/>
    <col min="9" max="16384" width="11.453125" style="3"/>
  </cols>
  <sheetData>
    <row r="1" spans="2:8" ht="19.5" x14ac:dyDescent="0.55000000000000004">
      <c r="B1" s="6"/>
      <c r="C1" s="2"/>
      <c r="D1" s="2"/>
      <c r="E1" s="2"/>
      <c r="F1" s="2"/>
      <c r="G1" s="2"/>
      <c r="H1" s="2"/>
    </row>
    <row r="2" spans="2:8" ht="19.5" x14ac:dyDescent="0.55000000000000004">
      <c r="B2" s="6"/>
      <c r="C2" s="2"/>
      <c r="D2" s="2"/>
      <c r="E2" s="2"/>
      <c r="F2" s="2"/>
      <c r="G2" s="2"/>
      <c r="H2" s="2"/>
    </row>
    <row r="3" spans="2:8" ht="17" thickBot="1" x14ac:dyDescent="0.6">
      <c r="B3" s="2"/>
      <c r="C3" s="2"/>
      <c r="D3" s="2"/>
      <c r="E3" s="2"/>
      <c r="F3" s="2"/>
      <c r="G3" s="2"/>
      <c r="H3" s="2"/>
    </row>
    <row r="4" spans="2:8" s="4" customFormat="1" ht="16" x14ac:dyDescent="0.55000000000000004">
      <c r="B4" s="46" t="s">
        <v>0</v>
      </c>
      <c r="C4" s="48" t="s">
        <v>1</v>
      </c>
      <c r="D4" s="41" t="s">
        <v>2</v>
      </c>
      <c r="E4" s="42"/>
      <c r="F4" s="48" t="s">
        <v>3</v>
      </c>
      <c r="G4" s="41" t="s">
        <v>2</v>
      </c>
      <c r="H4" s="42"/>
    </row>
    <row r="5" spans="2:8" s="4" customFormat="1" thickBot="1" x14ac:dyDescent="0.6">
      <c r="B5" s="47"/>
      <c r="C5" s="49"/>
      <c r="D5" s="9" t="s">
        <v>4</v>
      </c>
      <c r="E5" s="10" t="s">
        <v>5</v>
      </c>
      <c r="F5" s="49"/>
      <c r="G5" s="9" t="s">
        <v>4</v>
      </c>
      <c r="H5" s="10" t="s">
        <v>5</v>
      </c>
    </row>
    <row r="6" spans="2:8" s="4" customFormat="1" ht="16" x14ac:dyDescent="0.55000000000000004">
      <c r="B6" s="11"/>
      <c r="C6" s="12"/>
      <c r="D6" s="13"/>
      <c r="E6" s="14"/>
      <c r="F6" s="12"/>
      <c r="G6" s="13"/>
      <c r="H6" s="14"/>
    </row>
    <row r="7" spans="2:8" s="4" customFormat="1" ht="16" x14ac:dyDescent="0.55000000000000004">
      <c r="B7" s="15"/>
      <c r="C7" s="16"/>
      <c r="D7" s="17"/>
      <c r="E7" s="18"/>
      <c r="F7" s="16"/>
      <c r="G7" s="17"/>
      <c r="H7" s="18"/>
    </row>
    <row r="8" spans="2:8" s="4" customFormat="1" ht="16" x14ac:dyDescent="0.55000000000000004">
      <c r="B8" s="15"/>
      <c r="C8" s="16"/>
      <c r="D8" s="17"/>
      <c r="E8" s="18"/>
      <c r="F8" s="16"/>
      <c r="G8" s="17"/>
      <c r="H8" s="18"/>
    </row>
    <row r="9" spans="2:8" s="4" customFormat="1" ht="16" x14ac:dyDescent="0.55000000000000004">
      <c r="B9" s="15"/>
      <c r="C9" s="16"/>
      <c r="D9" s="17"/>
      <c r="E9" s="18"/>
      <c r="F9" s="16"/>
      <c r="G9" s="17"/>
      <c r="H9" s="18"/>
    </row>
    <row r="10" spans="2:8" s="4" customFormat="1" ht="16" x14ac:dyDescent="0.55000000000000004">
      <c r="B10" s="15"/>
      <c r="C10" s="16"/>
      <c r="D10" s="17"/>
      <c r="E10" s="18"/>
      <c r="F10" s="16"/>
      <c r="G10" s="17"/>
      <c r="H10" s="18"/>
    </row>
    <row r="11" spans="2:8" s="4" customFormat="1" ht="16" x14ac:dyDescent="0.55000000000000004">
      <c r="B11" s="15"/>
      <c r="C11" s="16"/>
      <c r="D11" s="17"/>
      <c r="E11" s="18"/>
      <c r="F11" s="16"/>
      <c r="G11" s="17"/>
      <c r="H11" s="18"/>
    </row>
    <row r="12" spans="2:8" s="4" customFormat="1" ht="16" x14ac:dyDescent="0.55000000000000004">
      <c r="B12" s="15"/>
      <c r="C12" s="16"/>
      <c r="D12" s="17"/>
      <c r="E12" s="18"/>
      <c r="F12" s="16"/>
      <c r="G12" s="17"/>
      <c r="H12" s="18"/>
    </row>
    <row r="13" spans="2:8" s="4" customFormat="1" ht="16" x14ac:dyDescent="0.55000000000000004">
      <c r="B13" s="15"/>
      <c r="C13" s="16"/>
      <c r="D13" s="17"/>
      <c r="E13" s="18"/>
      <c r="F13" s="16"/>
      <c r="G13" s="17"/>
      <c r="H13" s="18"/>
    </row>
    <row r="14" spans="2:8" s="4" customFormat="1" ht="16" x14ac:dyDescent="0.55000000000000004">
      <c r="B14" s="15"/>
      <c r="C14" s="16"/>
      <c r="D14" s="17"/>
      <c r="E14" s="18"/>
      <c r="F14" s="16"/>
      <c r="G14" s="17"/>
      <c r="H14" s="18"/>
    </row>
    <row r="15" spans="2:8" s="4" customFormat="1" ht="16" x14ac:dyDescent="0.55000000000000004">
      <c r="B15" s="15"/>
      <c r="C15" s="16"/>
      <c r="D15" s="17"/>
      <c r="E15" s="18"/>
      <c r="F15" s="16"/>
      <c r="G15" s="17"/>
      <c r="H15" s="18"/>
    </row>
    <row r="16" spans="2:8" s="4" customFormat="1" ht="16" x14ac:dyDescent="0.55000000000000004">
      <c r="B16" s="15"/>
      <c r="C16" s="16"/>
      <c r="D16" s="17"/>
      <c r="E16" s="18"/>
      <c r="F16" s="16"/>
      <c r="G16" s="17"/>
      <c r="H16" s="18"/>
    </row>
    <row r="17" spans="2:8" s="4" customFormat="1" ht="16" x14ac:dyDescent="0.55000000000000004">
      <c r="B17" s="15"/>
      <c r="C17" s="16"/>
      <c r="D17" s="17"/>
      <c r="E17" s="18"/>
      <c r="F17" s="16"/>
      <c r="G17" s="17"/>
      <c r="H17" s="18"/>
    </row>
    <row r="18" spans="2:8" s="4" customFormat="1" ht="16" x14ac:dyDescent="0.55000000000000004">
      <c r="B18" s="15"/>
      <c r="C18" s="16"/>
      <c r="D18" s="17"/>
      <c r="E18" s="18"/>
      <c r="F18" s="16"/>
      <c r="G18" s="17"/>
      <c r="H18" s="18"/>
    </row>
    <row r="19" spans="2:8" s="4" customFormat="1" ht="16" x14ac:dyDescent="0.55000000000000004">
      <c r="B19" s="15"/>
      <c r="C19" s="16"/>
      <c r="D19" s="17"/>
      <c r="E19" s="18"/>
      <c r="F19" s="16"/>
      <c r="G19" s="17"/>
      <c r="H19" s="18"/>
    </row>
    <row r="20" spans="2:8" s="4" customFormat="1" ht="16" x14ac:dyDescent="0.55000000000000004">
      <c r="B20" s="15"/>
      <c r="C20" s="16"/>
      <c r="D20" s="17"/>
      <c r="E20" s="18"/>
      <c r="F20" s="16"/>
      <c r="G20" s="17"/>
      <c r="H20" s="18"/>
    </row>
    <row r="21" spans="2:8" s="4" customFormat="1" ht="16" x14ac:dyDescent="0.55000000000000004">
      <c r="B21" s="15"/>
      <c r="C21" s="16"/>
      <c r="D21" s="17"/>
      <c r="E21" s="18"/>
      <c r="F21" s="16"/>
      <c r="G21" s="17"/>
      <c r="H21" s="18"/>
    </row>
    <row r="22" spans="2:8" s="4" customFormat="1" ht="16" x14ac:dyDescent="0.55000000000000004">
      <c r="B22" s="15"/>
      <c r="C22" s="16"/>
      <c r="D22" s="17"/>
      <c r="E22" s="18"/>
      <c r="F22" s="16"/>
      <c r="G22" s="17"/>
      <c r="H22" s="18"/>
    </row>
    <row r="23" spans="2:8" s="4" customFormat="1" ht="16" x14ac:dyDescent="0.55000000000000004">
      <c r="B23" s="15"/>
      <c r="C23" s="16"/>
      <c r="D23" s="17"/>
      <c r="E23" s="18"/>
      <c r="F23" s="16"/>
      <c r="G23" s="17"/>
      <c r="H23" s="18"/>
    </row>
    <row r="24" spans="2:8" s="4" customFormat="1" ht="16" x14ac:dyDescent="0.55000000000000004">
      <c r="B24" s="15"/>
      <c r="C24" s="16"/>
      <c r="D24" s="17"/>
      <c r="E24" s="18"/>
      <c r="F24" s="16"/>
      <c r="G24" s="17"/>
      <c r="H24" s="18"/>
    </row>
    <row r="25" spans="2:8" s="4" customFormat="1" ht="16" x14ac:dyDescent="0.55000000000000004">
      <c r="B25" s="15"/>
      <c r="C25" s="16"/>
      <c r="D25" s="17"/>
      <c r="E25" s="18"/>
      <c r="F25" s="16"/>
      <c r="G25" s="17"/>
      <c r="H25" s="18"/>
    </row>
    <row r="26" spans="2:8" s="4" customFormat="1" ht="16" x14ac:dyDescent="0.55000000000000004">
      <c r="B26" s="15"/>
      <c r="C26" s="16"/>
      <c r="D26" s="17"/>
      <c r="E26" s="18"/>
      <c r="F26" s="16"/>
      <c r="G26" s="17"/>
      <c r="H26" s="18"/>
    </row>
    <row r="27" spans="2:8" s="4" customFormat="1" ht="16" x14ac:dyDescent="0.55000000000000004">
      <c r="B27" s="15"/>
      <c r="C27" s="16"/>
      <c r="D27" s="17"/>
      <c r="E27" s="18"/>
      <c r="F27" s="16"/>
      <c r="G27" s="17"/>
      <c r="H27" s="18"/>
    </row>
    <row r="28" spans="2:8" s="4" customFormat="1" ht="16" x14ac:dyDescent="0.55000000000000004">
      <c r="B28" s="15"/>
      <c r="C28" s="16"/>
      <c r="D28" s="17"/>
      <c r="E28" s="18"/>
      <c r="F28" s="16"/>
      <c r="G28" s="17"/>
      <c r="H28" s="18"/>
    </row>
    <row r="29" spans="2:8" s="4" customFormat="1" ht="16" x14ac:dyDescent="0.55000000000000004">
      <c r="B29" s="15"/>
      <c r="C29" s="16"/>
      <c r="D29" s="17"/>
      <c r="E29" s="18"/>
      <c r="F29" s="16"/>
      <c r="G29" s="17"/>
      <c r="H29" s="18"/>
    </row>
    <row r="30" spans="2:8" s="4" customFormat="1" ht="16" x14ac:dyDescent="0.55000000000000004">
      <c r="B30" s="15"/>
      <c r="C30" s="16"/>
      <c r="D30" s="17"/>
      <c r="E30" s="18"/>
      <c r="F30" s="16"/>
      <c r="G30" s="17"/>
      <c r="H30" s="18"/>
    </row>
    <row r="31" spans="2:8" s="4" customFormat="1" ht="16" x14ac:dyDescent="0.55000000000000004">
      <c r="B31" s="15"/>
      <c r="C31" s="16"/>
      <c r="D31" s="17"/>
      <c r="E31" s="18"/>
      <c r="F31" s="16"/>
      <c r="G31" s="17"/>
      <c r="H31" s="18"/>
    </row>
    <row r="32" spans="2:8" s="4" customFormat="1" ht="16" x14ac:dyDescent="0.55000000000000004">
      <c r="B32" s="15"/>
      <c r="C32" s="16"/>
      <c r="D32" s="17"/>
      <c r="E32" s="18"/>
      <c r="F32" s="16"/>
      <c r="G32" s="17"/>
      <c r="H32" s="18"/>
    </row>
    <row r="33" spans="2:8" s="4" customFormat="1" ht="16" x14ac:dyDescent="0.55000000000000004">
      <c r="B33" s="15"/>
      <c r="C33" s="16"/>
      <c r="D33" s="17"/>
      <c r="E33" s="18"/>
      <c r="F33" s="16"/>
      <c r="G33" s="17"/>
      <c r="H33" s="18"/>
    </row>
    <row r="34" spans="2:8" s="4" customFormat="1" ht="16" x14ac:dyDescent="0.55000000000000004">
      <c r="B34" s="15"/>
      <c r="C34" s="16"/>
      <c r="D34" s="17"/>
      <c r="E34" s="18"/>
      <c r="F34" s="16"/>
      <c r="G34" s="17"/>
      <c r="H34" s="18"/>
    </row>
    <row r="35" spans="2:8" s="4" customFormat="1" ht="16" x14ac:dyDescent="0.55000000000000004">
      <c r="B35" s="15"/>
      <c r="C35" s="16"/>
      <c r="D35" s="17"/>
      <c r="E35" s="18"/>
      <c r="F35" s="16"/>
      <c r="G35" s="17"/>
      <c r="H35" s="18"/>
    </row>
    <row r="36" spans="2:8" s="4" customFormat="1" ht="16" x14ac:dyDescent="0.55000000000000004">
      <c r="B36" s="15"/>
      <c r="C36" s="16"/>
      <c r="D36" s="17"/>
      <c r="E36" s="18"/>
      <c r="F36" s="16"/>
      <c r="G36" s="17"/>
      <c r="H36" s="18"/>
    </row>
    <row r="37" spans="2:8" s="4" customFormat="1" ht="16" x14ac:dyDescent="0.55000000000000004">
      <c r="B37" s="15"/>
      <c r="C37" s="16"/>
      <c r="D37" s="17"/>
      <c r="E37" s="18"/>
      <c r="F37" s="16"/>
      <c r="G37" s="17"/>
      <c r="H37" s="18"/>
    </row>
    <row r="38" spans="2:8" s="4" customFormat="1" ht="16" x14ac:dyDescent="0.55000000000000004">
      <c r="B38" s="15"/>
      <c r="C38" s="16"/>
      <c r="D38" s="17"/>
      <c r="E38" s="18"/>
      <c r="F38" s="16"/>
      <c r="G38" s="17"/>
      <c r="H38" s="18"/>
    </row>
    <row r="39" spans="2:8" s="4" customFormat="1" ht="16" x14ac:dyDescent="0.55000000000000004">
      <c r="B39" s="15"/>
      <c r="C39" s="16"/>
      <c r="D39" s="17"/>
      <c r="E39" s="18"/>
      <c r="F39" s="16"/>
      <c r="G39" s="17"/>
      <c r="H39" s="18"/>
    </row>
    <row r="40" spans="2:8" s="4" customFormat="1" ht="16" x14ac:dyDescent="0.55000000000000004">
      <c r="B40" s="15"/>
      <c r="C40" s="16"/>
      <c r="D40" s="17"/>
      <c r="E40" s="18"/>
      <c r="F40" s="16"/>
      <c r="G40" s="17"/>
      <c r="H40" s="18"/>
    </row>
    <row r="41" spans="2:8" s="4" customFormat="1" ht="16" x14ac:dyDescent="0.55000000000000004">
      <c r="B41" s="15"/>
      <c r="C41" s="16"/>
      <c r="D41" s="17"/>
      <c r="E41" s="18"/>
      <c r="F41" s="16"/>
      <c r="G41" s="17"/>
      <c r="H41" s="18"/>
    </row>
    <row r="42" spans="2:8" s="4" customFormat="1" ht="16" x14ac:dyDescent="0.55000000000000004">
      <c r="B42" s="15"/>
      <c r="C42" s="16"/>
      <c r="D42" s="17"/>
      <c r="E42" s="18"/>
      <c r="F42" s="16"/>
      <c r="G42" s="17"/>
      <c r="H42" s="18"/>
    </row>
    <row r="43" spans="2:8" s="4" customFormat="1" ht="16" x14ac:dyDescent="0.55000000000000004">
      <c r="B43" s="15"/>
      <c r="C43" s="16"/>
      <c r="D43" s="17"/>
      <c r="E43" s="18"/>
      <c r="F43" s="16"/>
      <c r="G43" s="17"/>
      <c r="H43" s="18"/>
    </row>
    <row r="44" spans="2:8" s="4" customFormat="1" ht="16" x14ac:dyDescent="0.55000000000000004">
      <c r="B44" s="15"/>
      <c r="C44" s="16"/>
      <c r="D44" s="17"/>
      <c r="E44" s="18"/>
      <c r="F44" s="16"/>
      <c r="G44" s="17"/>
      <c r="H44" s="18"/>
    </row>
    <row r="45" spans="2:8" s="4" customFormat="1" ht="16" x14ac:dyDescent="0.55000000000000004">
      <c r="B45" s="15"/>
      <c r="C45" s="16"/>
      <c r="D45" s="17"/>
      <c r="E45" s="18"/>
      <c r="F45" s="16"/>
      <c r="G45" s="17"/>
      <c r="H45" s="18"/>
    </row>
    <row r="46" spans="2:8" s="4" customFormat="1" ht="16" x14ac:dyDescent="0.55000000000000004">
      <c r="B46" s="15"/>
      <c r="C46" s="16"/>
      <c r="D46" s="17"/>
      <c r="E46" s="18"/>
      <c r="F46" s="16"/>
      <c r="G46" s="17"/>
      <c r="H46" s="18"/>
    </row>
    <row r="47" spans="2:8" s="4" customFormat="1" ht="16" x14ac:dyDescent="0.55000000000000004">
      <c r="B47" s="15"/>
      <c r="C47" s="16"/>
      <c r="D47" s="17"/>
      <c r="E47" s="18"/>
      <c r="F47" s="16"/>
      <c r="G47" s="17"/>
      <c r="H47" s="18"/>
    </row>
    <row r="48" spans="2:8" s="4" customFormat="1" ht="16" x14ac:dyDescent="0.55000000000000004">
      <c r="B48" s="15"/>
      <c r="C48" s="16"/>
      <c r="D48" s="17"/>
      <c r="E48" s="18"/>
      <c r="F48" s="16"/>
      <c r="G48" s="17"/>
      <c r="H48" s="18"/>
    </row>
    <row r="49" spans="2:8" s="4" customFormat="1" ht="16" x14ac:dyDescent="0.55000000000000004">
      <c r="B49" s="15"/>
      <c r="C49" s="16"/>
      <c r="D49" s="17"/>
      <c r="E49" s="18"/>
      <c r="F49" s="16"/>
      <c r="G49" s="17"/>
      <c r="H49" s="18"/>
    </row>
    <row r="50" spans="2:8" s="4" customFormat="1" ht="16" x14ac:dyDescent="0.55000000000000004">
      <c r="B50" s="15"/>
      <c r="C50" s="16"/>
      <c r="D50" s="17"/>
      <c r="E50" s="18"/>
      <c r="F50" s="16"/>
      <c r="G50" s="17"/>
      <c r="H50" s="18"/>
    </row>
    <row r="51" spans="2:8" s="4" customFormat="1" ht="16" x14ac:dyDescent="0.55000000000000004">
      <c r="B51" s="15"/>
      <c r="C51" s="16"/>
      <c r="D51" s="17"/>
      <c r="E51" s="18"/>
      <c r="F51" s="16"/>
      <c r="G51" s="17"/>
      <c r="H51" s="18"/>
    </row>
    <row r="52" spans="2:8" s="4" customFormat="1" ht="16" x14ac:dyDescent="0.55000000000000004">
      <c r="B52" s="15"/>
      <c r="C52" s="16"/>
      <c r="D52" s="17"/>
      <c r="E52" s="18"/>
      <c r="F52" s="16"/>
      <c r="G52" s="17"/>
      <c r="H52" s="18"/>
    </row>
    <row r="53" spans="2:8" s="4" customFormat="1" thickBot="1" x14ac:dyDescent="0.6">
      <c r="B53" s="19"/>
      <c r="C53" s="20"/>
      <c r="D53" s="21"/>
      <c r="E53" s="22"/>
      <c r="F53" s="20"/>
      <c r="G53" s="21"/>
      <c r="H53" s="22"/>
    </row>
    <row r="54" spans="2:8" s="4" customFormat="1" ht="16" x14ac:dyDescent="0.55000000000000004">
      <c r="B54" s="23"/>
      <c r="C54" s="24"/>
      <c r="D54" s="25"/>
      <c r="E54" s="26"/>
      <c r="F54" s="24"/>
      <c r="G54" s="25"/>
      <c r="H54" s="26"/>
    </row>
    <row r="55" spans="2:8" s="4" customFormat="1" ht="16" x14ac:dyDescent="0.55000000000000004">
      <c r="B55" s="15"/>
      <c r="C55" s="27"/>
      <c r="D55" s="17"/>
      <c r="E55" s="18"/>
      <c r="F55" s="27"/>
      <c r="G55" s="17"/>
      <c r="H55" s="18"/>
    </row>
    <row r="56" spans="2:8" s="4" customFormat="1" thickBot="1" x14ac:dyDescent="0.6">
      <c r="B56" s="19"/>
      <c r="C56" s="28"/>
      <c r="D56" s="21"/>
      <c r="E56" s="22"/>
      <c r="F56" s="28"/>
      <c r="G56" s="21"/>
      <c r="H56" s="22"/>
    </row>
    <row r="57" spans="2:8" s="4" customFormat="1" ht="16" x14ac:dyDescent="0.55000000000000004"/>
    <row r="58" spans="2:8" s="4" customFormat="1" ht="16" x14ac:dyDescent="0.55000000000000004">
      <c r="C58" s="5"/>
    </row>
    <row r="59" spans="2:8" s="4" customFormat="1" ht="16" x14ac:dyDescent="0.55000000000000004">
      <c r="C59" s="5"/>
    </row>
    <row r="60" spans="2:8" s="4" customFormat="1" ht="16" x14ac:dyDescent="0.55000000000000004"/>
    <row r="61" spans="2:8" s="4" customFormat="1" ht="16" x14ac:dyDescent="0.55000000000000004"/>
    <row r="62" spans="2:8" s="4" customFormat="1" ht="16" x14ac:dyDescent="0.55000000000000004"/>
    <row r="63" spans="2:8" s="4" customFormat="1" ht="16" x14ac:dyDescent="0.55000000000000004"/>
    <row r="64" spans="2:8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5" x14ac:dyDescent="0.25"/>
  <sheetData>
    <row r="3" spans="2:2" ht="13" x14ac:dyDescent="0.3">
      <c r="B3" s="1"/>
    </row>
    <row r="4" spans="2:2" ht="13" x14ac:dyDescent="0.3">
      <c r="B4" s="1"/>
    </row>
    <row r="5" spans="2:2" ht="13" x14ac:dyDescent="0.3">
      <c r="B5" s="1"/>
    </row>
    <row r="6" spans="2:2" ht="13" x14ac:dyDescent="0.3">
      <c r="B6" s="1"/>
    </row>
    <row r="7" spans="2:2" ht="13" x14ac:dyDescent="0.3">
      <c r="B7" s="1"/>
    </row>
    <row r="8" spans="2:2" ht="13" x14ac:dyDescent="0.3">
      <c r="B8" s="1"/>
    </row>
    <row r="9" spans="2:2" ht="13" x14ac:dyDescent="0.3">
      <c r="B9" s="1"/>
    </row>
    <row r="10" spans="2:2" ht="13" x14ac:dyDescent="0.3">
      <c r="B10" s="1"/>
    </row>
    <row r="11" spans="2:2" ht="13" x14ac:dyDescent="0.3">
      <c r="B11" s="1"/>
    </row>
    <row r="12" spans="2:2" ht="13" x14ac:dyDescent="0.3">
      <c r="B12" s="1"/>
    </row>
    <row r="13" spans="2:2" ht="13" x14ac:dyDescent="0.3">
      <c r="B13" s="1"/>
    </row>
    <row r="14" spans="2:2" ht="13" x14ac:dyDescent="0.3">
      <c r="B14" s="1"/>
    </row>
    <row r="15" spans="2:2" ht="13" x14ac:dyDescent="0.3">
      <c r="B15" s="1"/>
    </row>
    <row r="16" spans="2:2" ht="13" x14ac:dyDescent="0.3">
      <c r="B16" s="1"/>
    </row>
    <row r="17" spans="2:2" ht="13" x14ac:dyDescent="0.3">
      <c r="B17" s="1"/>
    </row>
    <row r="18" spans="2:2" ht="13" x14ac:dyDescent="0.3">
      <c r="B18" s="1"/>
    </row>
    <row r="19" spans="2:2" ht="13" x14ac:dyDescent="0.3">
      <c r="B19" s="1"/>
    </row>
    <row r="20" spans="2:2" ht="13" x14ac:dyDescent="0.3">
      <c r="B20" s="1"/>
    </row>
    <row r="21" spans="2:2" ht="13" x14ac:dyDescent="0.3">
      <c r="B21" s="1"/>
    </row>
    <row r="22" spans="2:2" ht="13" x14ac:dyDescent="0.3">
      <c r="B22" s="1"/>
    </row>
    <row r="23" spans="2:2" ht="13" x14ac:dyDescent="0.3">
      <c r="B23" s="1"/>
    </row>
    <row r="24" spans="2:2" ht="13" x14ac:dyDescent="0.3">
      <c r="B24" s="1"/>
    </row>
    <row r="25" spans="2:2" ht="13" x14ac:dyDescent="0.3">
      <c r="B25" s="1"/>
    </row>
    <row r="26" spans="2:2" ht="13" x14ac:dyDescent="0.3">
      <c r="B26" s="1"/>
    </row>
    <row r="28" spans="2:2" ht="13" x14ac:dyDescent="0.3">
      <c r="B28" s="1"/>
    </row>
    <row r="29" spans="2:2" ht="13" x14ac:dyDescent="0.3">
      <c r="B29" s="1"/>
    </row>
    <row r="30" spans="2:2" ht="13" x14ac:dyDescent="0.3">
      <c r="B30" s="1"/>
    </row>
    <row r="31" spans="2:2" ht="13" x14ac:dyDescent="0.3">
      <c r="B31" s="1"/>
    </row>
    <row r="32" spans="2:2" ht="13" x14ac:dyDescent="0.3">
      <c r="B32" s="1"/>
    </row>
    <row r="33" spans="2:2" ht="13" x14ac:dyDescent="0.3">
      <c r="B33" s="1"/>
    </row>
    <row r="34" spans="2:2" ht="13" x14ac:dyDescent="0.3">
      <c r="B34" s="1"/>
    </row>
    <row r="35" spans="2:2" ht="13" x14ac:dyDescent="0.3">
      <c r="B35" s="1"/>
    </row>
    <row r="36" spans="2:2" ht="13" x14ac:dyDescent="0.3">
      <c r="B36" s="1"/>
    </row>
    <row r="37" spans="2:2" ht="13" x14ac:dyDescent="0.3">
      <c r="B37" s="1"/>
    </row>
    <row r="38" spans="2:2" ht="13" x14ac:dyDescent="0.3">
      <c r="B38" s="1"/>
    </row>
    <row r="39" spans="2:2" ht="13" x14ac:dyDescent="0.3">
      <c r="B39" s="1"/>
    </row>
    <row r="40" spans="2:2" ht="13" x14ac:dyDescent="0.3">
      <c r="B40" s="1"/>
    </row>
    <row r="41" spans="2:2" ht="13" x14ac:dyDescent="0.3">
      <c r="B41" s="1"/>
    </row>
    <row r="42" spans="2:2" ht="13" x14ac:dyDescent="0.3">
      <c r="B42" s="1"/>
    </row>
    <row r="43" spans="2:2" ht="13" x14ac:dyDescent="0.3">
      <c r="B43" s="1"/>
    </row>
    <row r="44" spans="2:2" ht="13" x14ac:dyDescent="0.3">
      <c r="B44" s="1"/>
    </row>
    <row r="45" spans="2:2" ht="13" x14ac:dyDescent="0.3">
      <c r="B45" s="1"/>
    </row>
    <row r="46" spans="2:2" ht="13" x14ac:dyDescent="0.3">
      <c r="B46" s="1"/>
    </row>
    <row r="47" spans="2:2" ht="13" x14ac:dyDescent="0.3">
      <c r="B47" s="1"/>
    </row>
    <row r="48" spans="2:2" ht="13" x14ac:dyDescent="0.3">
      <c r="B48" s="1"/>
    </row>
    <row r="49" spans="2:2" ht="13" x14ac:dyDescent="0.3">
      <c r="B49" s="1"/>
    </row>
    <row r="50" spans="2:2" ht="13" x14ac:dyDescent="0.3">
      <c r="B50" s="1"/>
    </row>
    <row r="51" spans="2:2" ht="13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0EC098-E4F8-4E98-9AF9-088239AF4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C9D44C-0FD0-4557-A41E-944EC0AD8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50CF23-F291-4152-B77B-FEB66FAFF75D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c5e2a820-8c34-4021-9034-3e650f6ec0cf"/>
    <ds:schemaRef ds:uri="http://www.w3.org/XML/1998/namespace"/>
    <ds:schemaRef ds:uri="http://schemas.microsoft.com/office/2006/metadata/properties"/>
    <ds:schemaRef ds:uri="af3e4f3c-1c70-42cc-affb-dd1b03aa5b01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Herkunftsmärkte</vt:lpstr>
      <vt:lpstr>Tabelle2</vt:lpstr>
      <vt:lpstr>Tabelle3</vt:lpstr>
      <vt:lpstr>Herkunftsmärkte!Druckbereich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Kielbas</cp:lastModifiedBy>
  <cp:lastPrinted>2012-10-23T13:02:59Z</cp:lastPrinted>
  <dcterms:created xsi:type="dcterms:W3CDTF">2005-02-23T08:08:06Z</dcterms:created>
  <dcterms:modified xsi:type="dcterms:W3CDTF">2022-01-20T13:32:39Z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