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Winter/Laufende Wintersaison/2022-23/"/>
    </mc:Choice>
  </mc:AlternateContent>
  <xr:revisionPtr revIDLastSave="28" documentId="13_ncr:1_{D49DEA1E-B0E9-4991-BD4E-E2AC49C73D08}" xr6:coauthVersionLast="47" xr6:coauthVersionMax="47" xr10:uidLastSave="{723EADCB-6ABE-4D5A-9963-1AEAA49FB7F6}"/>
  <bookViews>
    <workbookView xWindow="22930" yWindow="-110" windowWidth="23260" windowHeight="12580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1" l="1"/>
  <c r="I8" i="1"/>
  <c r="I9" i="1"/>
  <c r="I10" i="1"/>
  <c r="I11" i="1"/>
  <c r="I13" i="1"/>
  <c r="I14" i="1"/>
  <c r="I15" i="1"/>
  <c r="I18" i="1"/>
  <c r="I19" i="1"/>
  <c r="I21" i="1"/>
  <c r="I22" i="1"/>
  <c r="I23" i="1"/>
  <c r="I24" i="1"/>
  <c r="I25" i="1"/>
  <c r="I26" i="1"/>
  <c r="I27" i="1"/>
  <c r="I28" i="1"/>
  <c r="I29" i="1"/>
  <c r="I7" i="1"/>
</calcChain>
</file>

<file path=xl/sharedStrings.xml><?xml version="1.0" encoding="utf-8"?>
<sst xmlns="http://schemas.openxmlformats.org/spreadsheetml/2006/main" count="42" uniqueCount="32">
  <si>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</si>
  <si>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</si>
  <si>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</si>
  <si>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</si>
  <si>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</si>
  <si>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</si>
  <si>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</si>
  <si>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</si>
  <si>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</si>
  <si>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</si>
  <si>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</si>
  <si>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</si>
  <si>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</si>
  <si>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</si>
  <si>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</si>
  <si>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</si>
  <si>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</si>
  <si>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</si>
  <si>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</si>
  <si>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</si>
  <si>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</si>
  <si>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</si>
  <si>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</si>
  <si>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</si>
  <si>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</si>
  <si>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</si>
  <si>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</si>
  <si>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</si>
  <si>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</si>
  <si>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</si>
  <si>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Veränderung gegenüber Winter 2018/19</t>
  </si>
  <si>
    <t>Tourismusstatistik November 2022 -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</si>
</sst>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sz val="10.5"/>
      <color rgb="FFFF0000"/>
      <name val="Crimson"/>
      <family val="3"/>
    </font>
    <font>
      <b/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1"/>
      <name val="Crimson Tirol Office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10" fillId="0" borderId="0"/>
  </cellStyleXfs>
  <cellXfs count="56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0" fontId="4" fillId="2" borderId="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5" fontId="4" fillId="0" borderId="7" xfId="0" applyNumberFormat="1" applyFont="1" applyBorder="1"/>
    <xf numFmtId="166" fontId="4" fillId="0" borderId="7" xfId="2" applyNumberFormat="1" applyFont="1" applyBorder="1"/>
    <xf numFmtId="0" fontId="4" fillId="0" borderId="8" xfId="0" applyFont="1" applyBorder="1"/>
    <xf numFmtId="164" fontId="4" fillId="0" borderId="9" xfId="0" applyNumberFormat="1" applyFont="1" applyBorder="1"/>
    <xf numFmtId="164" fontId="4" fillId="0" borderId="8" xfId="0" applyNumberFormat="1" applyFont="1" applyBorder="1"/>
    <xf numFmtId="164" fontId="4" fillId="0" borderId="10" xfId="0" applyNumberFormat="1" applyFont="1" applyBorder="1"/>
    <xf numFmtId="165" fontId="4" fillId="0" borderId="11" xfId="0" applyNumberFormat="1" applyFont="1" applyBorder="1"/>
    <xf numFmtId="166" fontId="4" fillId="0" borderId="11" xfId="2" applyNumberFormat="1" applyFont="1" applyBorder="1"/>
    <xf numFmtId="0" fontId="5" fillId="3" borderId="8" xfId="0" applyFont="1" applyFill="1" applyBorder="1"/>
    <xf numFmtId="164" fontId="5" fillId="3" borderId="9" xfId="0" applyNumberFormat="1" applyFont="1" applyFill="1" applyBorder="1"/>
    <xf numFmtId="164" fontId="5" fillId="3" borderId="8" xfId="0" applyNumberFormat="1" applyFont="1" applyFill="1" applyBorder="1"/>
    <xf numFmtId="164" fontId="5" fillId="3" borderId="10" xfId="0" applyNumberFormat="1" applyFont="1" applyFill="1" applyBorder="1"/>
    <xf numFmtId="165" fontId="5" fillId="3" borderId="11" xfId="0" applyNumberFormat="1" applyFont="1" applyFill="1" applyBorder="1"/>
    <xf numFmtId="166" fontId="5" fillId="3" borderId="11" xfId="2" applyNumberFormat="1" applyFont="1" applyFill="1" applyBorder="1"/>
    <xf numFmtId="0" fontId="4" fillId="3" borderId="8" xfId="0" applyFont="1" applyFill="1" applyBorder="1"/>
    <xf numFmtId="164" fontId="4" fillId="3" borderId="9" xfId="0" applyNumberFormat="1" applyFont="1" applyFill="1" applyBorder="1"/>
    <xf numFmtId="164" fontId="4" fillId="3" borderId="8" xfId="0" applyNumberFormat="1" applyFont="1" applyFill="1" applyBorder="1"/>
    <xf numFmtId="164" fontId="4" fillId="3" borderId="10" xfId="0" applyNumberFormat="1" applyFont="1" applyFill="1" applyBorder="1"/>
    <xf numFmtId="165" fontId="4" fillId="3" borderId="11" xfId="0" applyNumberFormat="1" applyFont="1" applyFill="1" applyBorder="1"/>
    <xf numFmtId="166" fontId="4" fillId="3" borderId="11" xfId="2" applyNumberFormat="1" applyFont="1" applyFill="1" applyBorder="1"/>
    <xf numFmtId="0" fontId="6" fillId="0" borderId="12" xfId="0" applyFont="1" applyBorder="1"/>
    <xf numFmtId="164" fontId="6" fillId="0" borderId="13" xfId="0" applyNumberFormat="1" applyFont="1" applyBorder="1"/>
    <xf numFmtId="164" fontId="6" fillId="0" borderId="12" xfId="0" applyNumberFormat="1" applyFont="1" applyBorder="1"/>
    <xf numFmtId="164" fontId="6" fillId="0" borderId="14" xfId="0" applyNumberFormat="1" applyFont="1" applyBorder="1"/>
    <xf numFmtId="165" fontId="6" fillId="0" borderId="15" xfId="0" applyNumberFormat="1" applyFont="1" applyBorder="1"/>
    <xf numFmtId="166" fontId="6" fillId="0" borderId="15" xfId="2" applyNumberFormat="1" applyFont="1" applyBorder="1"/>
    <xf numFmtId="166" fontId="4" fillId="0" borderId="0" xfId="2" applyNumberFormat="1" applyFont="1"/>
    <xf numFmtId="0" fontId="7" fillId="0" borderId="0" xfId="1" applyFont="1"/>
    <xf numFmtId="0" fontId="8" fillId="0" borderId="0" xfId="0" applyFont="1"/>
    <xf numFmtId="166" fontId="8" fillId="0" borderId="0" xfId="2" applyNumberFormat="1" applyFont="1"/>
    <xf numFmtId="0" fontId="9" fillId="0" borderId="0" xfId="0" applyFont="1"/>
    <xf numFmtId="0" fontId="4" fillId="2" borderId="22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4" fillId="2" borderId="13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166" fontId="4" fillId="0" borderId="0" xfId="0" applyNumberFormat="1" applyFont="1"/>
  </cellXfs>
  <cellStyles count="4">
    <cellStyle name="Prozent" xfId="2" builtinId="5"/>
    <cellStyle name="Standard" xfId="0" builtinId="0"/>
    <cellStyle name="Standard 2" xfId="3" xr:uid="{25783870-1345-4126-A6E4-3AAE2C6F7952}"/>
    <cellStyle name="Standard_Tabelle1" xfId="1" xr:uid="{00000000-0005-0000-0000-000002000000}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O33"/>
  <sheetViews>
    <sheetView tabSelected="1" topLeftCell="A5" workbookViewId="0">
      <selection activeCell="Q22" sqref="Q22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1.7265625" style="2" customWidth="1"/>
    <col min="10" max="16384" width="11.453125" style="2"/>
  </cols>
  <sheetData>
    <row r="1" spans="2:15" ht="19.5" x14ac:dyDescent="0.55000000000000004">
      <c r="B1" s="38" t="s">
        <v>31</v>
      </c>
      <c r="C1" s="1"/>
      <c r="D1" s="1"/>
      <c r="E1" s="1"/>
      <c r="F1" s="1"/>
      <c r="G1" s="1"/>
      <c r="H1" s="1"/>
    </row>
    <row r="2" spans="2:15" ht="19.5" x14ac:dyDescent="0.55000000000000004">
      <c r="B2" s="38" t="s">
        <v>0</v>
      </c>
      <c r="C2" s="1"/>
      <c r="D2" s="1"/>
      <c r="E2" s="1"/>
      <c r="F2" s="1"/>
      <c r="G2" s="1"/>
      <c r="H2" s="1"/>
    </row>
    <row r="3" spans="2:15" ht="17" thickBot="1" x14ac:dyDescent="0.6">
      <c r="B3" s="1"/>
      <c r="C3" s="1"/>
      <c r="D3" s="1"/>
      <c r="E3" s="1"/>
      <c r="F3" s="1"/>
      <c r="G3" s="1"/>
      <c r="H3" s="1"/>
    </row>
    <row r="4" spans="2:15" ht="17" thickBot="1" x14ac:dyDescent="0.6">
      <c r="B4" s="52" t="s">
        <v>1</v>
      </c>
      <c r="C4" s="52" t="s">
        <v>2</v>
      </c>
      <c r="D4" s="52" t="s">
        <v>3</v>
      </c>
      <c r="E4" s="44" t="s">
        <v>4</v>
      </c>
      <c r="F4" s="45"/>
      <c r="G4" s="45"/>
      <c r="H4" s="46"/>
      <c r="I4" s="49" t="s">
        <v>7</v>
      </c>
      <c r="J4" s="3"/>
      <c r="L4" s="44" t="s">
        <v>30</v>
      </c>
      <c r="M4" s="45"/>
      <c r="N4" s="45"/>
      <c r="O4" s="46"/>
    </row>
    <row r="5" spans="2:15" x14ac:dyDescent="0.55000000000000004">
      <c r="B5" s="53"/>
      <c r="C5" s="53"/>
      <c r="D5" s="53"/>
      <c r="E5" s="47" t="s">
        <v>2</v>
      </c>
      <c r="F5" s="48"/>
      <c r="G5" s="47" t="s">
        <v>3</v>
      </c>
      <c r="H5" s="48"/>
      <c r="I5" s="50"/>
      <c r="J5" s="3"/>
      <c r="L5" s="47" t="s">
        <v>2</v>
      </c>
      <c r="M5" s="48"/>
      <c r="N5" s="47" t="s">
        <v>3</v>
      </c>
      <c r="O5" s="48"/>
    </row>
    <row r="6" spans="2:15" ht="17" thickBot="1" x14ac:dyDescent="0.6">
      <c r="B6" s="54"/>
      <c r="C6" s="54"/>
      <c r="D6" s="54"/>
      <c r="E6" s="4" t="s">
        <v>5</v>
      </c>
      <c r="F6" s="5" t="s">
        <v>6</v>
      </c>
      <c r="G6" s="4" t="s">
        <v>5</v>
      </c>
      <c r="H6" s="6" t="s">
        <v>6</v>
      </c>
      <c r="I6" s="51"/>
      <c r="J6" s="3"/>
      <c r="L6" s="4" t="s">
        <v>5</v>
      </c>
      <c r="M6" s="5" t="s">
        <v>6</v>
      </c>
      <c r="N6" s="42" t="s">
        <v>5</v>
      </c>
      <c r="O6" s="43" t="s">
        <v>6</v>
      </c>
    </row>
    <row r="7" spans="2:15" x14ac:dyDescent="0.55000000000000004">
      <c r="B7" s="7" t="s">
        <v>9</v>
      </c>
      <c r="C7" s="8">
        <v>4492855</v>
      </c>
      <c r="D7" s="9">
        <v>19039057</v>
      </c>
      <c r="E7" s="10">
        <v>1067453</v>
      </c>
      <c r="F7" s="12">
        <v>0.3116285329429947</v>
      </c>
      <c r="G7" s="10">
        <v>3729435</v>
      </c>
      <c r="H7" s="12">
        <v>0.24360072378011685</v>
      </c>
      <c r="I7" s="12">
        <f>D7/$D$29</f>
        <v>0.74095207561697041</v>
      </c>
      <c r="J7" s="3"/>
      <c r="L7" s="10">
        <v>-276261</v>
      </c>
      <c r="M7" s="12">
        <v>-5.7927087535719408E-2</v>
      </c>
      <c r="N7" s="10">
        <v>-748392</v>
      </c>
      <c r="O7" s="12">
        <v>-3.7821550418146374E-2</v>
      </c>
    </row>
    <row r="8" spans="2:15" x14ac:dyDescent="0.55000000000000004">
      <c r="B8" s="13" t="s">
        <v>10</v>
      </c>
      <c r="C8" s="14">
        <v>2183136</v>
      </c>
      <c r="D8" s="15">
        <v>8846611</v>
      </c>
      <c r="E8" s="16">
        <v>475643</v>
      </c>
      <c r="F8" s="18">
        <v>0.27856219615541616</v>
      </c>
      <c r="G8" s="16">
        <v>1507339</v>
      </c>
      <c r="H8" s="18">
        <v>0.20537990688994767</v>
      </c>
      <c r="I8" s="18">
        <f t="shared" ref="I8:I29" si="0">D8/$D$29</f>
        <v>0.34428778602983973</v>
      </c>
      <c r="J8" s="3"/>
      <c r="L8" s="16">
        <v>-136685</v>
      </c>
      <c r="M8" s="18">
        <v>-5.892049429675824E-2</v>
      </c>
      <c r="N8" s="16">
        <v>-411421</v>
      </c>
      <c r="O8" s="18">
        <v>-4.4439358170289323E-2</v>
      </c>
    </row>
    <row r="9" spans="2:15" x14ac:dyDescent="0.55000000000000004">
      <c r="B9" s="13" t="s">
        <v>11</v>
      </c>
      <c r="C9" s="14">
        <v>989348</v>
      </c>
      <c r="D9" s="15">
        <v>3912111</v>
      </c>
      <c r="E9" s="16">
        <v>254443</v>
      </c>
      <c r="F9" s="18">
        <v>0.34622570264183805</v>
      </c>
      <c r="G9" s="16">
        <v>839072</v>
      </c>
      <c r="H9" s="18">
        <v>0.27304306909219178</v>
      </c>
      <c r="I9" s="18">
        <f t="shared" si="0"/>
        <v>0.15224949247717373</v>
      </c>
      <c r="J9" s="3"/>
      <c r="L9" s="16">
        <v>-174019</v>
      </c>
      <c r="M9" s="18">
        <v>-0.14958220406801981</v>
      </c>
      <c r="N9" s="16">
        <v>-606134</v>
      </c>
      <c r="O9" s="18">
        <v>-0.13415253046260217</v>
      </c>
    </row>
    <row r="10" spans="2:15" x14ac:dyDescent="0.55000000000000004">
      <c r="B10" s="13" t="s">
        <v>12</v>
      </c>
      <c r="C10" s="14">
        <v>563978</v>
      </c>
      <c r="D10" s="15">
        <v>2302036</v>
      </c>
      <c r="E10" s="16">
        <v>152883</v>
      </c>
      <c r="F10" s="18">
        <v>0.37189214171906737</v>
      </c>
      <c r="G10" s="16">
        <v>558686</v>
      </c>
      <c r="H10" s="18">
        <v>0.32046691714228354</v>
      </c>
      <c r="I10" s="18">
        <f t="shared" si="0"/>
        <v>8.9589434620894734E-2</v>
      </c>
      <c r="J10" s="3"/>
      <c r="L10" s="16">
        <v>-121660</v>
      </c>
      <c r="M10" s="18">
        <v>-0.17744057359714602</v>
      </c>
      <c r="N10" s="16">
        <v>-379642</v>
      </c>
      <c r="O10" s="18">
        <v>-0.14156882369919133</v>
      </c>
    </row>
    <row r="11" spans="2:15" x14ac:dyDescent="0.55000000000000004">
      <c r="B11" s="13" t="s">
        <v>13</v>
      </c>
      <c r="C11" s="14">
        <v>756393</v>
      </c>
      <c r="D11" s="15">
        <v>3978299</v>
      </c>
      <c r="E11" s="16">
        <v>184484</v>
      </c>
      <c r="F11" s="18">
        <v>0.32257579440085749</v>
      </c>
      <c r="G11" s="16">
        <v>824338</v>
      </c>
      <c r="H11" s="18">
        <v>0.26136594586933698</v>
      </c>
      <c r="I11" s="18">
        <f t="shared" si="0"/>
        <v>0.15482536248906223</v>
      </c>
      <c r="J11" s="3"/>
      <c r="L11" s="16">
        <v>156103</v>
      </c>
      <c r="M11" s="18">
        <v>0.26004597777740757</v>
      </c>
      <c r="N11" s="16">
        <v>648805</v>
      </c>
      <c r="O11" s="18">
        <v>0.19486594659729076</v>
      </c>
    </row>
    <row r="12" spans="2:15" ht="10" customHeight="1" x14ac:dyDescent="0.55000000000000004">
      <c r="B12" s="19"/>
      <c r="C12" s="20"/>
      <c r="D12" s="21"/>
      <c r="E12" s="22"/>
      <c r="F12" s="24"/>
      <c r="G12" s="22"/>
      <c r="H12" s="24"/>
      <c r="I12" s="24"/>
      <c r="J12" s="3"/>
      <c r="L12" s="22"/>
      <c r="M12" s="24"/>
      <c r="N12" s="22"/>
      <c r="O12" s="24"/>
    </row>
    <row r="13" spans="2:15" x14ac:dyDescent="0.55000000000000004">
      <c r="B13" s="13" t="s">
        <v>14</v>
      </c>
      <c r="C13" s="14">
        <v>168593</v>
      </c>
      <c r="D13" s="15">
        <v>813808</v>
      </c>
      <c r="E13" s="16">
        <v>25968</v>
      </c>
      <c r="F13" s="18">
        <v>0.18207186678352322</v>
      </c>
      <c r="G13" s="16">
        <v>110237</v>
      </c>
      <c r="H13" s="18">
        <v>0.15668212589774166</v>
      </c>
      <c r="I13" s="18">
        <f t="shared" si="0"/>
        <v>3.1671354666026552E-2</v>
      </c>
      <c r="J13" s="3"/>
      <c r="L13" s="16">
        <v>-69201</v>
      </c>
      <c r="M13" s="18">
        <v>-0.29101238887440389</v>
      </c>
      <c r="N13" s="16">
        <v>-315263</v>
      </c>
      <c r="O13" s="18">
        <v>-0.27922336150693799</v>
      </c>
    </row>
    <row r="14" spans="2:15" x14ac:dyDescent="0.55000000000000004">
      <c r="B14" s="13" t="s">
        <v>15</v>
      </c>
      <c r="C14" s="14">
        <v>127732</v>
      </c>
      <c r="D14" s="15">
        <v>606832</v>
      </c>
      <c r="E14" s="16">
        <v>20342</v>
      </c>
      <c r="F14" s="18">
        <v>0.18942173386721295</v>
      </c>
      <c r="G14" s="16">
        <v>82975</v>
      </c>
      <c r="H14" s="18">
        <v>0.15839246206502919</v>
      </c>
      <c r="I14" s="18">
        <f t="shared" si="0"/>
        <v>2.3616370808217938E-2</v>
      </c>
      <c r="J14" s="3"/>
      <c r="L14" s="16">
        <v>-54935</v>
      </c>
      <c r="M14" s="18">
        <v>-0.30073850230200311</v>
      </c>
      <c r="N14" s="16">
        <v>-251685</v>
      </c>
      <c r="O14" s="18">
        <v>-0.29316251163343299</v>
      </c>
    </row>
    <row r="15" spans="2:15" x14ac:dyDescent="0.55000000000000004">
      <c r="B15" s="13" t="s">
        <v>16</v>
      </c>
      <c r="C15" s="14">
        <v>40861</v>
      </c>
      <c r="D15" s="15">
        <v>206976</v>
      </c>
      <c r="E15" s="16">
        <v>5626</v>
      </c>
      <c r="F15" s="18">
        <v>0.15967078189300413</v>
      </c>
      <c r="G15" s="16">
        <v>27262</v>
      </c>
      <c r="H15" s="18">
        <v>0.1516965845732664</v>
      </c>
      <c r="I15" s="18">
        <f t="shared" si="0"/>
        <v>8.0549838578086123E-3</v>
      </c>
      <c r="J15" s="3"/>
      <c r="L15" s="16">
        <v>-14266</v>
      </c>
      <c r="M15" s="18">
        <v>-0.25878426179549041</v>
      </c>
      <c r="N15" s="16">
        <v>-63578</v>
      </c>
      <c r="O15" s="18">
        <v>-0.23499190549760862</v>
      </c>
    </row>
    <row r="16" spans="2:15" ht="10" customHeight="1" x14ac:dyDescent="0.55000000000000004">
      <c r="B16" s="25"/>
      <c r="C16" s="26"/>
      <c r="D16" s="27"/>
      <c r="E16" s="28"/>
      <c r="F16" s="30"/>
      <c r="G16" s="28"/>
      <c r="H16" s="30"/>
      <c r="I16" s="30"/>
      <c r="J16" s="3"/>
      <c r="L16" s="28"/>
      <c r="M16" s="30"/>
      <c r="N16" s="28"/>
      <c r="O16" s="30"/>
    </row>
    <row r="17" spans="2:15" x14ac:dyDescent="0.55000000000000004">
      <c r="B17" s="13" t="s">
        <v>17</v>
      </c>
      <c r="C17" s="14">
        <v>864964</v>
      </c>
      <c r="D17" s="15">
        <v>4974705</v>
      </c>
      <c r="E17" s="16">
        <v>153294</v>
      </c>
      <c r="F17" s="18">
        <v>0.21540039625107144</v>
      </c>
      <c r="G17" s="16">
        <v>746460</v>
      </c>
      <c r="H17" s="18">
        <v>0.17654133097774607</v>
      </c>
      <c r="I17" s="18">
        <f t="shared" si="0"/>
        <v>0.19360297074230731</v>
      </c>
      <c r="J17" s="3"/>
      <c r="L17" s="16">
        <v>-98511</v>
      </c>
      <c r="M17" s="18">
        <v>-0.10224551752769921</v>
      </c>
      <c r="N17" s="16">
        <v>-644150</v>
      </c>
      <c r="O17" s="18">
        <v>-0.11464079425434541</v>
      </c>
    </row>
    <row r="18" spans="2:15" x14ac:dyDescent="0.55000000000000004">
      <c r="B18" s="13" t="s">
        <v>18</v>
      </c>
      <c r="C18" s="14">
        <v>747920</v>
      </c>
      <c r="D18" s="15">
        <v>4287550</v>
      </c>
      <c r="E18" s="16">
        <v>132933</v>
      </c>
      <c r="F18" s="18">
        <v>0.21615578865894727</v>
      </c>
      <c r="G18" s="16">
        <v>646114</v>
      </c>
      <c r="H18" s="18">
        <v>0.17743384752608587</v>
      </c>
      <c r="I18" s="18">
        <f t="shared" si="0"/>
        <v>0.16686063137536389</v>
      </c>
      <c r="J18" s="3"/>
      <c r="L18" s="16">
        <v>-88043</v>
      </c>
      <c r="M18" s="18">
        <v>-0.10531925456030949</v>
      </c>
      <c r="N18" s="16">
        <v>-586916</v>
      </c>
      <c r="O18" s="18">
        <v>-0.1204062147525493</v>
      </c>
    </row>
    <row r="19" spans="2:15" x14ac:dyDescent="0.55000000000000004">
      <c r="B19" s="13" t="s">
        <v>19</v>
      </c>
      <c r="C19" s="14">
        <v>117044</v>
      </c>
      <c r="D19" s="15">
        <v>687155</v>
      </c>
      <c r="E19" s="16">
        <v>20361</v>
      </c>
      <c r="F19" s="18">
        <v>0.21059545111343256</v>
      </c>
      <c r="G19" s="16">
        <v>100346</v>
      </c>
      <c r="H19" s="18">
        <v>0.17100283056326676</v>
      </c>
      <c r="I19" s="18">
        <f t="shared" si="0"/>
        <v>2.67423393669434E-2</v>
      </c>
      <c r="J19" s="3"/>
      <c r="L19" s="16">
        <v>-10468</v>
      </c>
      <c r="M19" s="18">
        <v>-8.2094234268147312E-2</v>
      </c>
      <c r="N19" s="16">
        <v>-57234</v>
      </c>
      <c r="O19" s="18">
        <v>-7.6887218913766861E-2</v>
      </c>
    </row>
    <row r="20" spans="2:15" ht="10" customHeight="1" x14ac:dyDescent="0.55000000000000004">
      <c r="B20" s="25"/>
      <c r="C20" s="26"/>
      <c r="D20" s="27"/>
      <c r="E20" s="28"/>
      <c r="F20" s="30"/>
      <c r="G20" s="28"/>
      <c r="H20" s="30"/>
      <c r="I20" s="30"/>
      <c r="J20" s="3"/>
      <c r="L20" s="28"/>
      <c r="M20" s="30"/>
      <c r="N20" s="28"/>
      <c r="O20" s="30"/>
    </row>
    <row r="21" spans="2:15" x14ac:dyDescent="0.55000000000000004">
      <c r="B21" s="13" t="s">
        <v>20</v>
      </c>
      <c r="C21" s="14">
        <v>232183</v>
      </c>
      <c r="D21" s="15">
        <v>867826</v>
      </c>
      <c r="E21" s="16">
        <v>59087</v>
      </c>
      <c r="F21" s="18">
        <v>0.34135393076674214</v>
      </c>
      <c r="G21" s="16">
        <v>199628</v>
      </c>
      <c r="H21" s="18">
        <v>0.29875575802381926</v>
      </c>
      <c r="I21" s="18">
        <f t="shared" si="0"/>
        <v>3.3773598974695701E-2</v>
      </c>
      <c r="J21" s="3"/>
      <c r="L21" s="16">
        <v>-9565</v>
      </c>
      <c r="M21" s="18">
        <v>-3.956599434121482E-2</v>
      </c>
      <c r="N21" s="16">
        <v>-82646</v>
      </c>
      <c r="O21" s="18">
        <v>-8.6952587766920011E-2</v>
      </c>
    </row>
    <row r="22" spans="2:15" x14ac:dyDescent="0.55000000000000004">
      <c r="B22" s="13" t="s">
        <v>21</v>
      </c>
      <c r="C22" s="14">
        <v>97132</v>
      </c>
      <c r="D22" s="15">
        <v>412458</v>
      </c>
      <c r="E22" s="16">
        <v>13247</v>
      </c>
      <c r="F22" s="18">
        <v>0.15791857900697384</v>
      </c>
      <c r="G22" s="16">
        <v>39642</v>
      </c>
      <c r="H22" s="18">
        <v>0.10633127333590833</v>
      </c>
      <c r="I22" s="18">
        <f t="shared" si="0"/>
        <v>1.6051825003981258E-2</v>
      </c>
      <c r="J22" s="55"/>
      <c r="L22" s="16">
        <v>13223</v>
      </c>
      <c r="M22" s="18">
        <v>0.15758738633519645</v>
      </c>
      <c r="N22" s="16">
        <v>26109</v>
      </c>
      <c r="O22" s="18">
        <v>6.7578795337893974E-2</v>
      </c>
    </row>
    <row r="23" spans="2:15" x14ac:dyDescent="0.55000000000000004">
      <c r="B23" s="13" t="s">
        <v>22</v>
      </c>
      <c r="C23" s="14">
        <v>1047</v>
      </c>
      <c r="D23" s="15">
        <v>17636</v>
      </c>
      <c r="E23" s="16">
        <v>29</v>
      </c>
      <c r="F23" s="18">
        <v>2.8487229862475441E-2</v>
      </c>
      <c r="G23" s="16">
        <v>-62</v>
      </c>
      <c r="H23" s="18">
        <v>-3.503220702904283E-3</v>
      </c>
      <c r="I23" s="18">
        <f t="shared" si="0"/>
        <v>6.8634863615256209E-4</v>
      </c>
      <c r="J23" s="3"/>
      <c r="L23" s="16">
        <v>-10</v>
      </c>
      <c r="M23" s="18">
        <v>-9.4607379375591296E-3</v>
      </c>
      <c r="N23" s="16">
        <v>-502</v>
      </c>
      <c r="O23" s="18">
        <v>-2.76767008490462E-2</v>
      </c>
    </row>
    <row r="24" spans="2:15" x14ac:dyDescent="0.55000000000000004">
      <c r="B24" s="13" t="s">
        <v>23</v>
      </c>
      <c r="C24" s="14">
        <v>1150</v>
      </c>
      <c r="D24" s="15">
        <v>8554</v>
      </c>
      <c r="E24" s="16">
        <v>218</v>
      </c>
      <c r="F24" s="18">
        <v>0.23390557939914164</v>
      </c>
      <c r="G24" s="16">
        <v>797</v>
      </c>
      <c r="H24" s="18">
        <v>0.10274590692277942</v>
      </c>
      <c r="I24" s="18">
        <f t="shared" si="0"/>
        <v>3.3290010397193335E-4</v>
      </c>
      <c r="J24" s="3"/>
      <c r="L24" s="16">
        <v>-641</v>
      </c>
      <c r="M24" s="18">
        <v>-0.35790061418202124</v>
      </c>
      <c r="N24" s="16">
        <v>-6271</v>
      </c>
      <c r="O24" s="18">
        <v>-0.42300168634064084</v>
      </c>
    </row>
    <row r="25" spans="2:15" x14ac:dyDescent="0.55000000000000004">
      <c r="B25" s="13" t="s">
        <v>24</v>
      </c>
      <c r="C25" s="14">
        <v>18519</v>
      </c>
      <c r="D25" s="15">
        <v>86380</v>
      </c>
      <c r="E25" s="16">
        <v>8033</v>
      </c>
      <c r="F25" s="18">
        <v>0.76606904444020596</v>
      </c>
      <c r="G25" s="16">
        <v>40339</v>
      </c>
      <c r="H25" s="18">
        <v>0.87615386286136265</v>
      </c>
      <c r="I25" s="18">
        <f t="shared" si="0"/>
        <v>3.3616917209604398E-3</v>
      </c>
      <c r="J25" s="3"/>
      <c r="L25" s="16">
        <v>-7780</v>
      </c>
      <c r="M25" s="18">
        <v>-0.29582873873531312</v>
      </c>
      <c r="N25" s="16">
        <v>-35257</v>
      </c>
      <c r="O25" s="18">
        <v>-0.28985423843074065</v>
      </c>
    </row>
    <row r="26" spans="2:15" x14ac:dyDescent="0.55000000000000004">
      <c r="B26" s="13" t="s">
        <v>25</v>
      </c>
      <c r="C26" s="14">
        <v>28909</v>
      </c>
      <c r="D26" s="15">
        <v>122328</v>
      </c>
      <c r="E26" s="16">
        <v>15795</v>
      </c>
      <c r="F26" s="18">
        <v>1.2044380051852981</v>
      </c>
      <c r="G26" s="16">
        <v>68004</v>
      </c>
      <c r="H26" s="18">
        <v>1.2518223989396953</v>
      </c>
      <c r="I26" s="18">
        <f t="shared" si="0"/>
        <v>4.7606972081691212E-3</v>
      </c>
      <c r="J26" s="3"/>
      <c r="L26" s="16">
        <v>-3504</v>
      </c>
      <c r="M26" s="18">
        <v>-0.10810477277635516</v>
      </c>
      <c r="N26" s="16">
        <v>-23558</v>
      </c>
      <c r="O26" s="18">
        <v>-0.16148225326624899</v>
      </c>
    </row>
    <row r="27" spans="2:15" x14ac:dyDescent="0.55000000000000004">
      <c r="B27" s="13" t="s">
        <v>26</v>
      </c>
      <c r="C27" s="14">
        <v>45428</v>
      </c>
      <c r="D27" s="15">
        <v>80910</v>
      </c>
      <c r="E27" s="16">
        <v>8985</v>
      </c>
      <c r="F27" s="18">
        <v>0.24654940592157615</v>
      </c>
      <c r="G27" s="16">
        <v>9503</v>
      </c>
      <c r="H27" s="18">
        <v>0.13308219082162814</v>
      </c>
      <c r="I27" s="18">
        <f t="shared" si="0"/>
        <v>3.1488131181165685E-3</v>
      </c>
      <c r="J27" s="3"/>
      <c r="L27" s="16">
        <v>-5766</v>
      </c>
      <c r="M27" s="18">
        <v>-0.11263038637340313</v>
      </c>
      <c r="N27" s="16">
        <v>-16395</v>
      </c>
      <c r="O27" s="18">
        <v>-0.16849082780946509</v>
      </c>
    </row>
    <row r="28" spans="2:15" ht="17" thickBot="1" x14ac:dyDescent="0.6">
      <c r="B28" s="13" t="s">
        <v>27</v>
      </c>
      <c r="C28" s="14">
        <v>39998</v>
      </c>
      <c r="D28" s="15">
        <v>139560</v>
      </c>
      <c r="E28" s="16">
        <v>12780</v>
      </c>
      <c r="F28" s="18">
        <v>0.46954221471085311</v>
      </c>
      <c r="G28" s="16">
        <v>41405</v>
      </c>
      <c r="H28" s="18">
        <v>0.42183281544495949</v>
      </c>
      <c r="I28" s="18">
        <f t="shared" si="0"/>
        <v>5.4313231833438176E-3</v>
      </c>
      <c r="J28" s="3"/>
      <c r="L28" s="16">
        <v>-5087</v>
      </c>
      <c r="M28" s="18">
        <v>-0.11283131862038372</v>
      </c>
      <c r="N28" s="16">
        <v>-26772</v>
      </c>
      <c r="O28" s="18">
        <v>-0.16095519803765962</v>
      </c>
    </row>
    <row r="29" spans="2:15" ht="17" thickBot="1" x14ac:dyDescent="0.6">
      <c r="B29" s="31" t="s">
        <v>28</v>
      </c>
      <c r="C29" s="32">
        <v>5758595</v>
      </c>
      <c r="D29" s="33">
        <v>25695396</v>
      </c>
      <c r="E29" s="34">
        <v>1305802</v>
      </c>
      <c r="F29" s="36">
        <v>0.29325459324069186</v>
      </c>
      <c r="G29" s="34">
        <v>4785760</v>
      </c>
      <c r="H29" s="36">
        <v>0.22887820715769513</v>
      </c>
      <c r="I29" s="36">
        <f t="shared" si="0"/>
        <v>1</v>
      </c>
      <c r="J29" s="3"/>
      <c r="L29" s="34">
        <v>-453538</v>
      </c>
      <c r="M29" s="36">
        <v>-7.3008417559636926E-2</v>
      </c>
      <c r="N29" s="34">
        <v>-1790451</v>
      </c>
      <c r="O29" s="36">
        <v>-6.5140834117282248E-2</v>
      </c>
    </row>
    <row r="30" spans="2:15" x14ac:dyDescent="0.55000000000000004">
      <c r="B30" s="39"/>
      <c r="C30" s="39"/>
      <c r="D30" s="39"/>
      <c r="E30" s="39"/>
      <c r="F30" s="39"/>
      <c r="G30" s="39"/>
      <c r="H30" s="39"/>
      <c r="I30" s="40"/>
      <c r="J30" s="3"/>
    </row>
    <row r="31" spans="2:15" x14ac:dyDescent="0.55000000000000004">
      <c r="B31" s="39" t="s">
        <v>29</v>
      </c>
      <c r="C31" s="39"/>
      <c r="D31" s="39"/>
      <c r="E31" s="39"/>
      <c r="F31" s="39"/>
      <c r="G31" s="39"/>
      <c r="H31" s="39"/>
      <c r="I31" s="39"/>
      <c r="J31" s="3"/>
    </row>
    <row r="32" spans="2:15" x14ac:dyDescent="0.55000000000000004">
      <c r="B32" s="39" t="s">
        <v>8</v>
      </c>
      <c r="C32" s="41"/>
      <c r="D32" s="41"/>
      <c r="E32" s="41"/>
      <c r="F32" s="41"/>
      <c r="G32" s="41"/>
      <c r="H32" s="41"/>
      <c r="I32" s="41"/>
    </row>
    <row r="33" spans="2:9" x14ac:dyDescent="0.55000000000000004">
      <c r="B33" s="41"/>
      <c r="C33" s="41"/>
      <c r="D33" s="41"/>
      <c r="E33" s="41"/>
      <c r="F33" s="41"/>
      <c r="G33" s="41"/>
      <c r="H33" s="41"/>
      <c r="I33" s="41"/>
    </row>
  </sheetData>
  <mergeCells count="10">
    <mergeCell ref="B4:B6"/>
    <mergeCell ref="C4:C6"/>
    <mergeCell ref="D4:D6"/>
    <mergeCell ref="L4:O4"/>
    <mergeCell ref="L5:M5"/>
    <mergeCell ref="N5:O5"/>
    <mergeCell ref="I4:I6"/>
    <mergeCell ref="E4:H4"/>
    <mergeCell ref="E5:F5"/>
    <mergeCell ref="G5:H5"/>
  </mergeCells>
  <phoneticPr fontId="0" type="noConversion"/>
  <conditionalFormatting sqref="F7:F29">
    <cfRule type="cellIs" dxfId="3" priority="4" operator="lessThan">
      <formula>0</formula>
    </cfRule>
  </conditionalFormatting>
  <conditionalFormatting sqref="H7:H29">
    <cfRule type="cellIs" dxfId="2" priority="3" operator="lessThan">
      <formula>0</formula>
    </cfRule>
  </conditionalFormatting>
  <conditionalFormatting sqref="M7:M29">
    <cfRule type="cellIs" dxfId="1" priority="2" operator="lessThan">
      <formula>0</formula>
    </cfRule>
  </conditionalFormatting>
  <conditionalFormatting sqref="O7:O2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53125" defaultRowHeight="16.5" x14ac:dyDescent="0.55000000000000004"/>
  <cols>
    <col min="1" max="1" width="2.26953125" style="2" customWidth="1"/>
    <col min="2" max="2" width="25.7265625" style="2" customWidth="1"/>
    <col min="3" max="3" width="12.81640625" style="2" customWidth="1"/>
    <col min="4" max="4" width="14.7265625" style="2" customWidth="1"/>
    <col min="5" max="5" width="11.1796875" style="2" customWidth="1"/>
    <col min="6" max="6" width="10.54296875" style="2" customWidth="1"/>
    <col min="7" max="7" width="10.453125" style="2" customWidth="1"/>
    <col min="8" max="8" width="10.7265625" style="2" customWidth="1"/>
    <col min="9" max="9" width="11.7265625" style="2" customWidth="1"/>
    <col min="10" max="16384" width="11.453125" style="2"/>
  </cols>
  <sheetData>
    <row r="1" spans="2:10" ht="19.5" x14ac:dyDescent="0.55000000000000004">
      <c r="B1" s="38"/>
      <c r="C1" s="1"/>
      <c r="D1" s="1"/>
      <c r="E1" s="1"/>
      <c r="F1" s="1"/>
      <c r="G1" s="1"/>
      <c r="H1" s="1"/>
    </row>
    <row r="2" spans="2:10" ht="19.5" x14ac:dyDescent="0.55000000000000004">
      <c r="B2" s="38"/>
      <c r="C2" s="1"/>
      <c r="D2" s="1"/>
      <c r="E2" s="1"/>
      <c r="F2" s="1"/>
      <c r="G2" s="1"/>
      <c r="H2" s="1"/>
    </row>
    <row r="3" spans="2:10" ht="17" thickBot="1" x14ac:dyDescent="0.6">
      <c r="B3" s="1"/>
      <c r="C3" s="1"/>
      <c r="D3" s="1"/>
      <c r="E3" s="1"/>
      <c r="F3" s="1"/>
      <c r="G3" s="1"/>
      <c r="H3" s="1"/>
    </row>
    <row r="4" spans="2:10" ht="17" thickBot="1" x14ac:dyDescent="0.6">
      <c r="B4" s="52"/>
      <c r="C4" s="52"/>
      <c r="D4" s="52"/>
      <c r="E4" s="44"/>
      <c r="F4" s="45"/>
      <c r="G4" s="45"/>
      <c r="H4" s="46"/>
      <c r="I4" s="49"/>
      <c r="J4" s="3"/>
    </row>
    <row r="5" spans="2:10" x14ac:dyDescent="0.55000000000000004">
      <c r="B5" s="53"/>
      <c r="C5" s="53"/>
      <c r="D5" s="53"/>
      <c r="E5" s="47"/>
      <c r="F5" s="48"/>
      <c r="G5" s="47"/>
      <c r="H5" s="48"/>
      <c r="I5" s="50"/>
      <c r="J5" s="3"/>
    </row>
    <row r="6" spans="2:10" ht="17" thickBot="1" x14ac:dyDescent="0.6">
      <c r="B6" s="54"/>
      <c r="C6" s="54"/>
      <c r="D6" s="54"/>
      <c r="E6" s="4"/>
      <c r="F6" s="5"/>
      <c r="G6" s="4"/>
      <c r="H6" s="6"/>
      <c r="I6" s="51"/>
      <c r="J6" s="3"/>
    </row>
    <row r="7" spans="2:10" x14ac:dyDescent="0.55000000000000004">
      <c r="B7" s="7"/>
      <c r="C7" s="8"/>
      <c r="D7" s="9"/>
      <c r="E7" s="10"/>
      <c r="F7" s="11"/>
      <c r="G7" s="10"/>
      <c r="H7" s="11"/>
      <c r="I7" s="12"/>
      <c r="J7" s="3"/>
    </row>
    <row r="8" spans="2:10" x14ac:dyDescent="0.55000000000000004">
      <c r="B8" s="13"/>
      <c r="C8" s="14"/>
      <c r="D8" s="15"/>
      <c r="E8" s="16"/>
      <c r="F8" s="17"/>
      <c r="G8" s="16"/>
      <c r="H8" s="17"/>
      <c r="I8" s="18"/>
      <c r="J8" s="3"/>
    </row>
    <row r="9" spans="2:10" x14ac:dyDescent="0.55000000000000004">
      <c r="B9" s="13"/>
      <c r="C9" s="14"/>
      <c r="D9" s="15"/>
      <c r="E9" s="16"/>
      <c r="F9" s="17"/>
      <c r="G9" s="16"/>
      <c r="H9" s="17"/>
      <c r="I9" s="18"/>
      <c r="J9" s="3"/>
    </row>
    <row r="10" spans="2:10" x14ac:dyDescent="0.55000000000000004">
      <c r="B10" s="13"/>
      <c r="C10" s="14"/>
      <c r="D10" s="15"/>
      <c r="E10" s="16"/>
      <c r="F10" s="17"/>
      <c r="G10" s="16"/>
      <c r="H10" s="17"/>
      <c r="I10" s="18"/>
      <c r="J10" s="3"/>
    </row>
    <row r="11" spans="2:10" x14ac:dyDescent="0.55000000000000004">
      <c r="B11" s="13"/>
      <c r="C11" s="14"/>
      <c r="D11" s="15"/>
      <c r="E11" s="16"/>
      <c r="F11" s="17"/>
      <c r="G11" s="16"/>
      <c r="H11" s="17"/>
      <c r="I11" s="18"/>
      <c r="J11" s="3"/>
    </row>
    <row r="12" spans="2:10" ht="10" customHeight="1" x14ac:dyDescent="0.55000000000000004">
      <c r="B12" s="19"/>
      <c r="C12" s="20"/>
      <c r="D12" s="21"/>
      <c r="E12" s="22"/>
      <c r="F12" s="23"/>
      <c r="G12" s="22"/>
      <c r="H12" s="23"/>
      <c r="I12" s="24"/>
      <c r="J12" s="3"/>
    </row>
    <row r="13" spans="2:10" x14ac:dyDescent="0.55000000000000004">
      <c r="B13" s="13"/>
      <c r="C13" s="14"/>
      <c r="D13" s="15"/>
      <c r="E13" s="16"/>
      <c r="F13" s="17"/>
      <c r="G13" s="16"/>
      <c r="H13" s="17"/>
      <c r="I13" s="18"/>
      <c r="J13" s="3"/>
    </row>
    <row r="14" spans="2:10" x14ac:dyDescent="0.55000000000000004">
      <c r="B14" s="13"/>
      <c r="C14" s="14"/>
      <c r="D14" s="15"/>
      <c r="E14" s="16"/>
      <c r="F14" s="17"/>
      <c r="G14" s="16"/>
      <c r="H14" s="17"/>
      <c r="I14" s="18"/>
      <c r="J14" s="3"/>
    </row>
    <row r="15" spans="2:10" x14ac:dyDescent="0.55000000000000004">
      <c r="B15" s="13"/>
      <c r="C15" s="14"/>
      <c r="D15" s="15"/>
      <c r="E15" s="16"/>
      <c r="F15" s="17"/>
      <c r="G15" s="16"/>
      <c r="H15" s="17"/>
      <c r="I15" s="18"/>
      <c r="J15" s="3"/>
    </row>
    <row r="16" spans="2:10" ht="10" customHeight="1" x14ac:dyDescent="0.55000000000000004">
      <c r="B16" s="25"/>
      <c r="C16" s="26"/>
      <c r="D16" s="27"/>
      <c r="E16" s="28"/>
      <c r="F16" s="29"/>
      <c r="G16" s="28"/>
      <c r="H16" s="29"/>
      <c r="I16" s="30"/>
      <c r="J16" s="3"/>
    </row>
    <row r="17" spans="2:10" x14ac:dyDescent="0.55000000000000004">
      <c r="B17" s="13"/>
      <c r="C17" s="14"/>
      <c r="D17" s="15"/>
      <c r="E17" s="16"/>
      <c r="F17" s="17"/>
      <c r="G17" s="16"/>
      <c r="H17" s="17"/>
      <c r="I17" s="18"/>
      <c r="J17" s="3"/>
    </row>
    <row r="18" spans="2:10" x14ac:dyDescent="0.55000000000000004">
      <c r="B18" s="13"/>
      <c r="C18" s="14"/>
      <c r="D18" s="15"/>
      <c r="E18" s="16"/>
      <c r="F18" s="17"/>
      <c r="G18" s="16"/>
      <c r="H18" s="17"/>
      <c r="I18" s="18"/>
      <c r="J18" s="3"/>
    </row>
    <row r="19" spans="2:10" x14ac:dyDescent="0.55000000000000004">
      <c r="B19" s="13"/>
      <c r="C19" s="14"/>
      <c r="D19" s="15"/>
      <c r="E19" s="16"/>
      <c r="F19" s="17"/>
      <c r="G19" s="16"/>
      <c r="H19" s="17"/>
      <c r="I19" s="18"/>
      <c r="J19" s="3"/>
    </row>
    <row r="20" spans="2:10" ht="10" customHeight="1" x14ac:dyDescent="0.55000000000000004">
      <c r="B20" s="25"/>
      <c r="C20" s="26"/>
      <c r="D20" s="27"/>
      <c r="E20" s="28"/>
      <c r="F20" s="29"/>
      <c r="G20" s="28"/>
      <c r="H20" s="29"/>
      <c r="I20" s="30"/>
      <c r="J20" s="3"/>
    </row>
    <row r="21" spans="2:10" x14ac:dyDescent="0.55000000000000004">
      <c r="B21" s="13"/>
      <c r="C21" s="14"/>
      <c r="D21" s="15"/>
      <c r="E21" s="16"/>
      <c r="F21" s="17"/>
      <c r="G21" s="16"/>
      <c r="H21" s="17"/>
      <c r="I21" s="18"/>
      <c r="J21" s="3"/>
    </row>
    <row r="22" spans="2:10" x14ac:dyDescent="0.55000000000000004">
      <c r="B22" s="13"/>
      <c r="C22" s="14"/>
      <c r="D22" s="15"/>
      <c r="E22" s="16"/>
      <c r="F22" s="17"/>
      <c r="G22" s="16"/>
      <c r="H22" s="17"/>
      <c r="I22" s="18"/>
      <c r="J22" s="3"/>
    </row>
    <row r="23" spans="2:10" x14ac:dyDescent="0.55000000000000004">
      <c r="B23" s="13"/>
      <c r="C23" s="14"/>
      <c r="D23" s="15"/>
      <c r="E23" s="16"/>
      <c r="F23" s="17"/>
      <c r="G23" s="16"/>
      <c r="H23" s="17"/>
      <c r="I23" s="18"/>
      <c r="J23" s="3"/>
    </row>
    <row r="24" spans="2:10" x14ac:dyDescent="0.55000000000000004">
      <c r="B24" s="13"/>
      <c r="C24" s="14"/>
      <c r="D24" s="15"/>
      <c r="E24" s="16"/>
      <c r="F24" s="17"/>
      <c r="G24" s="16"/>
      <c r="H24" s="17"/>
      <c r="I24" s="18"/>
      <c r="J24" s="3"/>
    </row>
    <row r="25" spans="2:10" x14ac:dyDescent="0.55000000000000004">
      <c r="B25" s="13"/>
      <c r="C25" s="14"/>
      <c r="D25" s="15"/>
      <c r="E25" s="16"/>
      <c r="F25" s="17"/>
      <c r="G25" s="16"/>
      <c r="H25" s="17"/>
      <c r="I25" s="18"/>
      <c r="J25" s="3"/>
    </row>
    <row r="26" spans="2:10" x14ac:dyDescent="0.55000000000000004">
      <c r="B26" s="13"/>
      <c r="C26" s="14"/>
      <c r="D26" s="15"/>
      <c r="E26" s="16"/>
      <c r="F26" s="17"/>
      <c r="G26" s="16"/>
      <c r="H26" s="17"/>
      <c r="I26" s="18"/>
      <c r="J26" s="3"/>
    </row>
    <row r="27" spans="2:10" x14ac:dyDescent="0.55000000000000004">
      <c r="B27" s="13"/>
      <c r="C27" s="14"/>
      <c r="D27" s="15"/>
      <c r="E27" s="16"/>
      <c r="F27" s="17"/>
      <c r="G27" s="16"/>
      <c r="H27" s="17"/>
      <c r="I27" s="18"/>
      <c r="J27" s="3"/>
    </row>
    <row r="28" spans="2:10" ht="17" thickBot="1" x14ac:dyDescent="0.6">
      <c r="B28" s="13"/>
      <c r="C28" s="14"/>
      <c r="D28" s="15"/>
      <c r="E28" s="16"/>
      <c r="F28" s="17"/>
      <c r="G28" s="16"/>
      <c r="H28" s="17"/>
      <c r="I28" s="18"/>
      <c r="J28" s="3"/>
    </row>
    <row r="29" spans="2:10" ht="17" thickBot="1" x14ac:dyDescent="0.6">
      <c r="B29" s="31"/>
      <c r="C29" s="32"/>
      <c r="D29" s="33"/>
      <c r="E29" s="34"/>
      <c r="F29" s="35"/>
      <c r="G29" s="34"/>
      <c r="H29" s="35"/>
      <c r="I29" s="36"/>
      <c r="J29" s="3"/>
    </row>
    <row r="30" spans="2:10" x14ac:dyDescent="0.55000000000000004">
      <c r="B30" s="3"/>
      <c r="C30" s="3"/>
      <c r="D30" s="3"/>
      <c r="E30" s="3"/>
      <c r="F30" s="3"/>
      <c r="G30" s="3"/>
      <c r="H30" s="3"/>
      <c r="I30" s="37"/>
      <c r="J30" s="3"/>
    </row>
    <row r="31" spans="2:10" x14ac:dyDescent="0.55000000000000004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6" ma:contentTypeDescription="Ein neues Dokument erstellen." ma:contentTypeScope="" ma:versionID="94927e23063f4713f21f9c21daa09ed5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ec95944ea7b0d171bd696341f58cf3fb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2F961D-C6D1-4178-AA9A-3D4FDE75004C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2.xml><?xml version="1.0" encoding="utf-8"?>
<ds:datastoreItem xmlns:ds="http://schemas.openxmlformats.org/officeDocument/2006/customXml" ds:itemID="{BD5D833F-12D6-47B9-AD28-7D14998328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72A757-DFDB-464B-915B-E17D02E4EC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2012-10-23T12:57:52Z</cp:lastPrinted>
  <dcterms:created xsi:type="dcterms:W3CDTF">2005-02-23T10:15:48Z</dcterms:created>
  <dcterms:modified xsi:type="dcterms:W3CDTF">2023-05-22T07:31:44Z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