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Statistikauswertungen/Saisonsstatistik/Sommer/Zeitreihen/"/>
    </mc:Choice>
  </mc:AlternateContent>
  <xr:revisionPtr revIDLastSave="26" documentId="13_ncr:1_{C1327D4C-D0D8-417D-B9AD-301FEAA74A99}" xr6:coauthVersionLast="47" xr6:coauthVersionMax="47" xr10:uidLastSave="{01E0E991-0906-4E11-B8C2-FF363E4F719A}"/>
  <bookViews>
    <workbookView xWindow="57490" yWindow="-110" windowWidth="30940" windowHeight="16900" xr2:uid="{00000000-000D-0000-FFFF-FFFF00000000}"/>
  </bookViews>
  <sheets>
    <sheet name="ÜN vs. AK SO seit 51" sheetId="1" r:id="rId1"/>
    <sheet name="Graphik seit 1951" sheetId="2" r:id="rId2"/>
    <sheet name="Graphik seit 2000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7" i="1" l="1"/>
  <c r="F77" i="1"/>
  <c r="E78" i="1"/>
  <c r="F78" i="1"/>
  <c r="F76" i="1"/>
  <c r="E76" i="1"/>
  <c r="G78" i="1"/>
  <c r="G77" i="1"/>
  <c r="G76" i="1"/>
</calcChain>
</file>

<file path=xl/sharedStrings.xml><?xml version="1.0" encoding="utf-8"?>
<sst xmlns="http://schemas.openxmlformats.org/spreadsheetml/2006/main" count="10" uniqueCount="8">
  <si>
    <t>AK</t>
  </si>
  <si>
    <t>ÜN</t>
  </si>
  <si>
    <t>% Vorjahr</t>
  </si>
  <si>
    <t>Aufbereitet: Tirol Werbung</t>
  </si>
  <si>
    <t>Auf. Dauer</t>
  </si>
  <si>
    <t>Quelle: Amt der Tiroler Landesregierung, Sg. Landesstatistik und tiris</t>
  </si>
  <si>
    <t>Sommer</t>
  </si>
  <si>
    <t>Zeitreihe Sommer - Übernachtungen und Ankünfte seit 1951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</si>
</sst>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13" x14ac:knownFonts="1">
    <font>
      <sz val="10"/>
      <name val="Arial"/>
      <family val="2"/>
    </font>
    <font>
      <sz val="10"/>
      <name val="Arial"/>
      <family val="2"/>
    </font>
    <font>
      <sz val="10.5"/>
      <name val="ITC Officina Sans Book"/>
      <family val="2"/>
    </font>
    <font>
      <sz val="12"/>
      <name val="ITC Officina Sans Book"/>
      <family val="2"/>
    </font>
    <font>
      <b/>
      <sz val="10.5"/>
      <name val="ITC Officina Sans Book"/>
      <family val="2"/>
    </font>
    <font>
      <sz val="10"/>
      <color theme="1"/>
      <name val="ITC Officina Sans Book"/>
      <family val="2"/>
    </font>
    <font>
      <sz val="10.5"/>
      <name val="Crimson Tirol Office"/>
      <scheme val="minor"/>
    </font>
    <font>
      <sz val="10.5"/>
      <name val="Crimson Tirol Office"/>
    </font>
    <font>
      <sz val="10.5"/>
      <color theme="1"/>
      <name val="Crimson Tirol Office"/>
    </font>
    <font>
      <sz val="14"/>
      <color theme="1"/>
      <name val="TW Character Sans Pro Normal"/>
      <family val="3"/>
      <scheme val="major"/>
    </font>
    <font>
      <sz val="12"/>
      <color theme="1"/>
      <name val="ITC Officina Sans Book"/>
      <family val="2"/>
    </font>
    <font>
      <b/>
      <sz val="10"/>
      <name val="Crimson Tirol Office"/>
      <scheme val="minor"/>
    </font>
    <font>
      <sz val="9"/>
      <name val="Crimson Tirol Office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8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14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295" applyFont="1"/>
    <xf numFmtId="0" fontId="0" fillId="0" borderId="0" xfId="0" applyBorder="1"/>
    <xf numFmtId="0" fontId="2" fillId="0" borderId="0" xfId="0" applyFont="1" applyBorder="1"/>
    <xf numFmtId="166" fontId="2" fillId="0" borderId="0" xfId="61" applyNumberFormat="1" applyFont="1" applyBorder="1" applyAlignment="1">
      <alignment horizontal="justify"/>
    </xf>
    <xf numFmtId="164" fontId="2" fillId="0" borderId="0" xfId="295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justify"/>
    </xf>
    <xf numFmtId="1" fontId="7" fillId="0" borderId="3" xfId="0" applyNumberFormat="1" applyFont="1" applyBorder="1" applyAlignment="1">
      <alignment horizontal="left"/>
    </xf>
    <xf numFmtId="3" fontId="7" fillId="0" borderId="18" xfId="61" applyNumberFormat="1" applyFont="1" applyBorder="1" applyAlignment="1">
      <alignment horizontal="right"/>
    </xf>
    <xf numFmtId="3" fontId="7" fillId="0" borderId="17" xfId="61" applyNumberFormat="1" applyFont="1" applyBorder="1" applyAlignment="1">
      <alignment horizontal="right"/>
    </xf>
    <xf numFmtId="164" fontId="7" fillId="0" borderId="5" xfId="295" applyNumberFormat="1" applyFont="1" applyBorder="1" applyAlignment="1">
      <alignment horizontal="center"/>
    </xf>
    <xf numFmtId="164" fontId="7" fillId="0" borderId="6" xfId="295" applyNumberFormat="1" applyFont="1" applyBorder="1" applyAlignment="1">
      <alignment horizontal="center"/>
    </xf>
    <xf numFmtId="164" fontId="7" fillId="0" borderId="13" xfId="295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left"/>
    </xf>
    <xf numFmtId="3" fontId="7" fillId="0" borderId="19" xfId="61" applyNumberFormat="1" applyFont="1" applyBorder="1" applyAlignment="1">
      <alignment horizontal="right"/>
    </xf>
    <xf numFmtId="3" fontId="7" fillId="0" borderId="16" xfId="61" applyNumberFormat="1" applyFont="1" applyBorder="1" applyAlignment="1">
      <alignment horizontal="right"/>
    </xf>
    <xf numFmtId="164" fontId="7" fillId="0" borderId="7" xfId="295" applyNumberFormat="1" applyFont="1" applyBorder="1" applyAlignment="1">
      <alignment horizontal="center"/>
    </xf>
    <xf numFmtId="164" fontId="7" fillId="0" borderId="15" xfId="295" applyNumberFormat="1" applyFont="1" applyBorder="1" applyAlignment="1">
      <alignment horizontal="center"/>
    </xf>
    <xf numFmtId="164" fontId="7" fillId="0" borderId="14" xfId="295" applyNumberFormat="1" applyFont="1" applyBorder="1" applyAlignment="1">
      <alignment horizontal="center"/>
    </xf>
    <xf numFmtId="3" fontId="8" fillId="0" borderId="19" xfId="296" applyNumberFormat="1" applyFont="1" applyBorder="1" applyAlignment="1">
      <alignment horizontal="right"/>
    </xf>
    <xf numFmtId="3" fontId="8" fillId="0" borderId="16" xfId="297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" fontId="7" fillId="0" borderId="4" xfId="0" applyNumberFormat="1" applyFont="1" applyFill="1" applyBorder="1" applyAlignment="1">
      <alignment horizontal="left"/>
    </xf>
    <xf numFmtId="3" fontId="8" fillId="0" borderId="16" xfId="296" applyNumberFormat="1" applyFont="1" applyBorder="1" applyAlignment="1">
      <alignment horizontal="right"/>
    </xf>
    <xf numFmtId="166" fontId="2" fillId="0" borderId="0" xfId="61" applyNumberFormat="1" applyFont="1"/>
    <xf numFmtId="0" fontId="9" fillId="0" borderId="0" xfId="0" applyFont="1"/>
    <xf numFmtId="0" fontId="10" fillId="0" borderId="0" xfId="0" applyFont="1"/>
    <xf numFmtId="0" fontId="6" fillId="15" borderId="1" xfId="295" applyFont="1" applyFill="1" applyBorder="1" applyAlignment="1">
      <alignment horizontal="center"/>
    </xf>
    <xf numFmtId="0" fontId="6" fillId="15" borderId="2" xfId="295" applyFont="1" applyFill="1" applyBorder="1" applyAlignment="1">
      <alignment horizontal="center"/>
    </xf>
    <xf numFmtId="3" fontId="11" fillId="0" borderId="0" xfId="0" applyNumberFormat="1" applyFont="1" applyAlignment="1">
      <alignment horizontal="center"/>
    </xf>
    <xf numFmtId="165" fontId="0" fillId="0" borderId="0" xfId="0" applyNumberFormat="1" applyBorder="1"/>
    <xf numFmtId="1" fontId="7" fillId="0" borderId="20" xfId="0" applyNumberFormat="1" applyFont="1" applyBorder="1" applyAlignment="1">
      <alignment horizontal="left"/>
    </xf>
    <xf numFmtId="3" fontId="8" fillId="0" borderId="21" xfId="296" applyNumberFormat="1" applyFont="1" applyBorder="1" applyAlignment="1">
      <alignment horizontal="right"/>
    </xf>
    <xf numFmtId="3" fontId="8" fillId="0" borderId="22" xfId="296" applyNumberFormat="1" applyFont="1" applyBorder="1" applyAlignment="1">
      <alignment horizontal="right"/>
    </xf>
    <xf numFmtId="164" fontId="7" fillId="0" borderId="23" xfId="295" applyNumberFormat="1" applyFont="1" applyBorder="1" applyAlignment="1">
      <alignment horizontal="center"/>
    </xf>
    <xf numFmtId="164" fontId="7" fillId="0" borderId="24" xfId="295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6" fillId="15" borderId="8" xfId="0" applyFont="1" applyFill="1" applyBorder="1" applyAlignment="1"/>
    <xf numFmtId="0" fontId="6" fillId="15" borderId="9" xfId="0" applyFont="1" applyFill="1" applyBorder="1" applyAlignment="1"/>
    <xf numFmtId="0" fontId="4" fillId="0" borderId="0" xfId="295" applyFont="1" applyAlignment="1">
      <alignment horizontal="center"/>
    </xf>
    <xf numFmtId="0" fontId="6" fillId="16" borderId="8" xfId="295" applyFont="1" applyFill="1" applyBorder="1" applyAlignment="1"/>
    <xf numFmtId="0" fontId="6" fillId="16" borderId="9" xfId="0" applyFont="1" applyFill="1" applyBorder="1" applyAlignment="1"/>
    <xf numFmtId="0" fontId="6" fillId="15" borderId="8" xfId="295" applyFont="1" applyFill="1" applyBorder="1" applyAlignment="1">
      <alignment horizontal="center"/>
    </xf>
    <xf numFmtId="0" fontId="6" fillId="15" borderId="10" xfId="295" applyFont="1" applyFill="1" applyBorder="1" applyAlignment="1">
      <alignment horizontal="center"/>
    </xf>
    <xf numFmtId="0" fontId="6" fillId="15" borderId="11" xfId="0" applyFont="1" applyFill="1" applyBorder="1" applyAlignment="1"/>
    <xf numFmtId="0" fontId="6" fillId="15" borderId="5" xfId="295" applyFont="1" applyFill="1" applyBorder="1" applyAlignment="1">
      <alignment horizontal="center"/>
    </xf>
    <xf numFmtId="0" fontId="6" fillId="15" borderId="6" xfId="0" applyFont="1" applyFill="1" applyBorder="1" applyAlignment="1">
      <alignment horizontal="center"/>
    </xf>
    <xf numFmtId="164" fontId="7" fillId="0" borderId="20" xfId="295" applyNumberFormat="1" applyFont="1" applyBorder="1" applyAlignment="1">
      <alignment horizontal="center"/>
    </xf>
  </cellXfs>
  <cellStyles count="298">
    <cellStyle name="20% - Akzent1 2" xfId="1" xr:uid="{00000000-0005-0000-0000-000000000000}"/>
    <cellStyle name="20% - Akzent1 3" xfId="2" xr:uid="{00000000-0005-0000-0000-000001000000}"/>
    <cellStyle name="20% - Akzent1 4" xfId="3" xr:uid="{00000000-0005-0000-0000-000002000000}"/>
    <cellStyle name="20% - Akzent1 5" xfId="4" xr:uid="{00000000-0005-0000-0000-000003000000}"/>
    <cellStyle name="20% - Akzent1 6" xfId="5" xr:uid="{00000000-0005-0000-0000-000004000000}"/>
    <cellStyle name="20% - Akzent2 2" xfId="6" xr:uid="{00000000-0005-0000-0000-000005000000}"/>
    <cellStyle name="20% - Akzent2 3" xfId="7" xr:uid="{00000000-0005-0000-0000-000006000000}"/>
    <cellStyle name="20% - Akzent2 4" xfId="8" xr:uid="{00000000-0005-0000-0000-000007000000}"/>
    <cellStyle name="20% - Akzent2 5" xfId="9" xr:uid="{00000000-0005-0000-0000-000008000000}"/>
    <cellStyle name="20% - Akzent2 6" xfId="10" xr:uid="{00000000-0005-0000-0000-000009000000}"/>
    <cellStyle name="20% - Akzent3 2" xfId="11" xr:uid="{00000000-0005-0000-0000-00000A000000}"/>
    <cellStyle name="20% - Akzent3 3" xfId="12" xr:uid="{00000000-0005-0000-0000-00000B000000}"/>
    <cellStyle name="20% - Akzent3 4" xfId="13" xr:uid="{00000000-0005-0000-0000-00000C000000}"/>
    <cellStyle name="20% - Akzent3 5" xfId="14" xr:uid="{00000000-0005-0000-0000-00000D000000}"/>
    <cellStyle name="20% - Akzent3 6" xfId="15" xr:uid="{00000000-0005-0000-0000-00000E000000}"/>
    <cellStyle name="20% - Akzent4 2" xfId="16" xr:uid="{00000000-0005-0000-0000-00000F000000}"/>
    <cellStyle name="20% - Akzent4 3" xfId="17" xr:uid="{00000000-0005-0000-0000-000010000000}"/>
    <cellStyle name="20% - Akzent4 4" xfId="18" xr:uid="{00000000-0005-0000-0000-000011000000}"/>
    <cellStyle name="20% - Akzent4 5" xfId="19" xr:uid="{00000000-0005-0000-0000-000012000000}"/>
    <cellStyle name="20% - Akzent4 6" xfId="20" xr:uid="{00000000-0005-0000-0000-000013000000}"/>
    <cellStyle name="20% - Akzent5 2" xfId="21" xr:uid="{00000000-0005-0000-0000-000014000000}"/>
    <cellStyle name="20% - Akzent5 3" xfId="22" xr:uid="{00000000-0005-0000-0000-000015000000}"/>
    <cellStyle name="20% - Akzent5 4" xfId="23" xr:uid="{00000000-0005-0000-0000-000016000000}"/>
    <cellStyle name="20% - Akzent5 5" xfId="24" xr:uid="{00000000-0005-0000-0000-000017000000}"/>
    <cellStyle name="20% - Akzent5 6" xfId="25" xr:uid="{00000000-0005-0000-0000-000018000000}"/>
    <cellStyle name="20% - Akzent6 2" xfId="26" xr:uid="{00000000-0005-0000-0000-000019000000}"/>
    <cellStyle name="20% - Akzent6 3" xfId="27" xr:uid="{00000000-0005-0000-0000-00001A000000}"/>
    <cellStyle name="20% - Akzent6 4" xfId="28" xr:uid="{00000000-0005-0000-0000-00001B000000}"/>
    <cellStyle name="20% - Akzent6 5" xfId="29" xr:uid="{00000000-0005-0000-0000-00001C000000}"/>
    <cellStyle name="20% - Akzent6 6" xfId="30" xr:uid="{00000000-0005-0000-0000-00001D000000}"/>
    <cellStyle name="40% - Akzent1 2" xfId="31" xr:uid="{00000000-0005-0000-0000-00001E000000}"/>
    <cellStyle name="40% - Akzent1 3" xfId="32" xr:uid="{00000000-0005-0000-0000-00001F000000}"/>
    <cellStyle name="40% - Akzent1 4" xfId="33" xr:uid="{00000000-0005-0000-0000-000020000000}"/>
    <cellStyle name="40% - Akzent1 5" xfId="34" xr:uid="{00000000-0005-0000-0000-000021000000}"/>
    <cellStyle name="40% - Akzent1 6" xfId="35" xr:uid="{00000000-0005-0000-0000-000022000000}"/>
    <cellStyle name="40% - Akzent2 2" xfId="36" xr:uid="{00000000-0005-0000-0000-000023000000}"/>
    <cellStyle name="40% - Akzent2 3" xfId="37" xr:uid="{00000000-0005-0000-0000-000024000000}"/>
    <cellStyle name="40% - Akzent2 4" xfId="38" xr:uid="{00000000-0005-0000-0000-000025000000}"/>
    <cellStyle name="40% - Akzent2 5" xfId="39" xr:uid="{00000000-0005-0000-0000-000026000000}"/>
    <cellStyle name="40% - Akzent2 6" xfId="40" xr:uid="{00000000-0005-0000-0000-000027000000}"/>
    <cellStyle name="40% - Akzent3 2" xfId="41" xr:uid="{00000000-0005-0000-0000-000028000000}"/>
    <cellStyle name="40% - Akzent3 3" xfId="42" xr:uid="{00000000-0005-0000-0000-000029000000}"/>
    <cellStyle name="40% - Akzent3 4" xfId="43" xr:uid="{00000000-0005-0000-0000-00002A000000}"/>
    <cellStyle name="40% - Akzent3 5" xfId="44" xr:uid="{00000000-0005-0000-0000-00002B000000}"/>
    <cellStyle name="40% - Akzent3 6" xfId="45" xr:uid="{00000000-0005-0000-0000-00002C000000}"/>
    <cellStyle name="40% - Akzent4 2" xfId="46" xr:uid="{00000000-0005-0000-0000-00002D000000}"/>
    <cellStyle name="40% - Akzent4 3" xfId="47" xr:uid="{00000000-0005-0000-0000-00002E000000}"/>
    <cellStyle name="40% - Akzent4 4" xfId="48" xr:uid="{00000000-0005-0000-0000-00002F000000}"/>
    <cellStyle name="40% - Akzent4 5" xfId="49" xr:uid="{00000000-0005-0000-0000-000030000000}"/>
    <cellStyle name="40% - Akzent4 6" xfId="50" xr:uid="{00000000-0005-0000-0000-000031000000}"/>
    <cellStyle name="40% - Akzent5 2" xfId="51" xr:uid="{00000000-0005-0000-0000-000032000000}"/>
    <cellStyle name="40% - Akzent5 3" xfId="52" xr:uid="{00000000-0005-0000-0000-000033000000}"/>
    <cellStyle name="40% - Akzent5 4" xfId="53" xr:uid="{00000000-0005-0000-0000-000034000000}"/>
    <cellStyle name="40% - Akzent5 5" xfId="54" xr:uid="{00000000-0005-0000-0000-000035000000}"/>
    <cellStyle name="40% - Akzent5 6" xfId="55" xr:uid="{00000000-0005-0000-0000-000036000000}"/>
    <cellStyle name="40% - Akzent6 2" xfId="56" xr:uid="{00000000-0005-0000-0000-000037000000}"/>
    <cellStyle name="40% - Akzent6 3" xfId="57" xr:uid="{00000000-0005-0000-0000-000038000000}"/>
    <cellStyle name="40% - Akzent6 4" xfId="58" xr:uid="{00000000-0005-0000-0000-000039000000}"/>
    <cellStyle name="40% - Akzent6 5" xfId="59" xr:uid="{00000000-0005-0000-0000-00003A000000}"/>
    <cellStyle name="40% - Akzent6 6" xfId="60" xr:uid="{00000000-0005-0000-0000-00003B000000}"/>
    <cellStyle name="Dezimal 10" xfId="62" xr:uid="{00000000-0005-0000-0000-00003C000000}"/>
    <cellStyle name="Dezimal 10 2" xfId="63" xr:uid="{00000000-0005-0000-0000-00003D000000}"/>
    <cellStyle name="Dezimal 11" xfId="64" xr:uid="{00000000-0005-0000-0000-00003E000000}"/>
    <cellStyle name="Dezimal 11 2" xfId="65" xr:uid="{00000000-0005-0000-0000-00003F000000}"/>
    <cellStyle name="Dezimal 4" xfId="66" xr:uid="{00000000-0005-0000-0000-000040000000}"/>
    <cellStyle name="Dezimal 4 2" xfId="67" xr:uid="{00000000-0005-0000-0000-000041000000}"/>
    <cellStyle name="Dezimal 9" xfId="68" xr:uid="{00000000-0005-0000-0000-000042000000}"/>
    <cellStyle name="Dezimal 9 2" xfId="69" xr:uid="{00000000-0005-0000-0000-000043000000}"/>
    <cellStyle name="Komma" xfId="61" builtinId="3"/>
    <cellStyle name="Notiz 10" xfId="70" xr:uid="{00000000-0005-0000-0000-000045000000}"/>
    <cellStyle name="Notiz 10 2" xfId="71" xr:uid="{00000000-0005-0000-0000-000046000000}"/>
    <cellStyle name="Notiz 11" xfId="72" xr:uid="{00000000-0005-0000-0000-000047000000}"/>
    <cellStyle name="Notiz 11 2" xfId="73" xr:uid="{00000000-0005-0000-0000-000048000000}"/>
    <cellStyle name="Notiz 12" xfId="74" xr:uid="{00000000-0005-0000-0000-000049000000}"/>
    <cellStyle name="Notiz 12 2" xfId="75" xr:uid="{00000000-0005-0000-0000-00004A000000}"/>
    <cellStyle name="Notiz 13" xfId="76" xr:uid="{00000000-0005-0000-0000-00004B000000}"/>
    <cellStyle name="Notiz 13 2" xfId="77" xr:uid="{00000000-0005-0000-0000-00004C000000}"/>
    <cellStyle name="Notiz 14" xfId="78" xr:uid="{00000000-0005-0000-0000-00004D000000}"/>
    <cellStyle name="Notiz 14 2" xfId="79" xr:uid="{00000000-0005-0000-0000-00004E000000}"/>
    <cellStyle name="Notiz 15" xfId="80" xr:uid="{00000000-0005-0000-0000-00004F000000}"/>
    <cellStyle name="Notiz 15 2" xfId="81" xr:uid="{00000000-0005-0000-0000-000050000000}"/>
    <cellStyle name="Notiz 16" xfId="82" xr:uid="{00000000-0005-0000-0000-000051000000}"/>
    <cellStyle name="Notiz 16 2" xfId="83" xr:uid="{00000000-0005-0000-0000-000052000000}"/>
    <cellStyle name="Notiz 17" xfId="84" xr:uid="{00000000-0005-0000-0000-000053000000}"/>
    <cellStyle name="Notiz 17 2" xfId="85" xr:uid="{00000000-0005-0000-0000-000054000000}"/>
    <cellStyle name="Notiz 18" xfId="86" xr:uid="{00000000-0005-0000-0000-000055000000}"/>
    <cellStyle name="Notiz 18 2" xfId="87" xr:uid="{00000000-0005-0000-0000-000056000000}"/>
    <cellStyle name="Notiz 19" xfId="88" xr:uid="{00000000-0005-0000-0000-000057000000}"/>
    <cellStyle name="Notiz 19 2" xfId="89" xr:uid="{00000000-0005-0000-0000-000058000000}"/>
    <cellStyle name="Notiz 2" xfId="90" xr:uid="{00000000-0005-0000-0000-000059000000}"/>
    <cellStyle name="Notiz 2 2" xfId="91" xr:uid="{00000000-0005-0000-0000-00005A000000}"/>
    <cellStyle name="Notiz 20" xfId="92" xr:uid="{00000000-0005-0000-0000-00005B000000}"/>
    <cellStyle name="Notiz 20 2" xfId="93" xr:uid="{00000000-0005-0000-0000-00005C000000}"/>
    <cellStyle name="Notiz 21" xfId="94" xr:uid="{00000000-0005-0000-0000-00005D000000}"/>
    <cellStyle name="Notiz 21 2" xfId="95" xr:uid="{00000000-0005-0000-0000-00005E000000}"/>
    <cellStyle name="Notiz 22" xfId="96" xr:uid="{00000000-0005-0000-0000-00005F000000}"/>
    <cellStyle name="Notiz 22 2" xfId="97" xr:uid="{00000000-0005-0000-0000-000060000000}"/>
    <cellStyle name="Notiz 23" xfId="98" xr:uid="{00000000-0005-0000-0000-000061000000}"/>
    <cellStyle name="Notiz 23 2" xfId="99" xr:uid="{00000000-0005-0000-0000-000062000000}"/>
    <cellStyle name="Notiz 24" xfId="100" xr:uid="{00000000-0005-0000-0000-000063000000}"/>
    <cellStyle name="Notiz 24 2" xfId="101" xr:uid="{00000000-0005-0000-0000-000064000000}"/>
    <cellStyle name="Notiz 25" xfId="102" xr:uid="{00000000-0005-0000-0000-000065000000}"/>
    <cellStyle name="Notiz 25 2" xfId="103" xr:uid="{00000000-0005-0000-0000-000066000000}"/>
    <cellStyle name="Notiz 26" xfId="104" xr:uid="{00000000-0005-0000-0000-000067000000}"/>
    <cellStyle name="Notiz 26 2" xfId="105" xr:uid="{00000000-0005-0000-0000-000068000000}"/>
    <cellStyle name="Notiz 27" xfId="106" xr:uid="{00000000-0005-0000-0000-000069000000}"/>
    <cellStyle name="Notiz 27 2" xfId="107" xr:uid="{00000000-0005-0000-0000-00006A000000}"/>
    <cellStyle name="Notiz 28" xfId="108" xr:uid="{00000000-0005-0000-0000-00006B000000}"/>
    <cellStyle name="Notiz 28 2" xfId="109" xr:uid="{00000000-0005-0000-0000-00006C000000}"/>
    <cellStyle name="Notiz 29" xfId="110" xr:uid="{00000000-0005-0000-0000-00006D000000}"/>
    <cellStyle name="Notiz 29 2" xfId="111" xr:uid="{00000000-0005-0000-0000-00006E000000}"/>
    <cellStyle name="Notiz 3" xfId="112" xr:uid="{00000000-0005-0000-0000-00006F000000}"/>
    <cellStyle name="Notiz 3 2" xfId="113" xr:uid="{00000000-0005-0000-0000-000070000000}"/>
    <cellStyle name="Notiz 30" xfId="114" xr:uid="{00000000-0005-0000-0000-000071000000}"/>
    <cellStyle name="Notiz 30 2" xfId="115" xr:uid="{00000000-0005-0000-0000-000072000000}"/>
    <cellStyle name="Notiz 31" xfId="116" xr:uid="{00000000-0005-0000-0000-000073000000}"/>
    <cellStyle name="Notiz 31 2" xfId="117" xr:uid="{00000000-0005-0000-0000-000074000000}"/>
    <cellStyle name="Notiz 32" xfId="118" xr:uid="{00000000-0005-0000-0000-000075000000}"/>
    <cellStyle name="Notiz 32 2" xfId="119" xr:uid="{00000000-0005-0000-0000-000076000000}"/>
    <cellStyle name="Notiz 33" xfId="120" xr:uid="{00000000-0005-0000-0000-000077000000}"/>
    <cellStyle name="Notiz 33 2" xfId="121" xr:uid="{00000000-0005-0000-0000-000078000000}"/>
    <cellStyle name="Notiz 34" xfId="122" xr:uid="{00000000-0005-0000-0000-000079000000}"/>
    <cellStyle name="Notiz 34 2" xfId="123" xr:uid="{00000000-0005-0000-0000-00007A000000}"/>
    <cellStyle name="Notiz 35" xfId="124" xr:uid="{00000000-0005-0000-0000-00007B000000}"/>
    <cellStyle name="Notiz 35 2" xfId="125" xr:uid="{00000000-0005-0000-0000-00007C000000}"/>
    <cellStyle name="Notiz 36" xfId="126" xr:uid="{00000000-0005-0000-0000-00007D000000}"/>
    <cellStyle name="Notiz 36 2" xfId="127" xr:uid="{00000000-0005-0000-0000-00007E000000}"/>
    <cellStyle name="Notiz 37" xfId="128" xr:uid="{00000000-0005-0000-0000-00007F000000}"/>
    <cellStyle name="Notiz 37 2" xfId="129" xr:uid="{00000000-0005-0000-0000-000080000000}"/>
    <cellStyle name="Notiz 38" xfId="130" xr:uid="{00000000-0005-0000-0000-000081000000}"/>
    <cellStyle name="Notiz 38 2" xfId="131" xr:uid="{00000000-0005-0000-0000-000082000000}"/>
    <cellStyle name="Notiz 39" xfId="132" xr:uid="{00000000-0005-0000-0000-000083000000}"/>
    <cellStyle name="Notiz 39 2" xfId="133" xr:uid="{00000000-0005-0000-0000-000084000000}"/>
    <cellStyle name="Notiz 4" xfId="134" xr:uid="{00000000-0005-0000-0000-000085000000}"/>
    <cellStyle name="Notiz 4 2" xfId="135" xr:uid="{00000000-0005-0000-0000-000086000000}"/>
    <cellStyle name="Notiz 40" xfId="136" xr:uid="{00000000-0005-0000-0000-000087000000}"/>
    <cellStyle name="Notiz 40 2" xfId="137" xr:uid="{00000000-0005-0000-0000-000088000000}"/>
    <cellStyle name="Notiz 41" xfId="138" xr:uid="{00000000-0005-0000-0000-000089000000}"/>
    <cellStyle name="Notiz 41 2" xfId="139" xr:uid="{00000000-0005-0000-0000-00008A000000}"/>
    <cellStyle name="Notiz 42" xfId="140" xr:uid="{00000000-0005-0000-0000-00008B000000}"/>
    <cellStyle name="Notiz 42 2" xfId="141" xr:uid="{00000000-0005-0000-0000-00008C000000}"/>
    <cellStyle name="Notiz 43" xfId="142" xr:uid="{00000000-0005-0000-0000-00008D000000}"/>
    <cellStyle name="Notiz 43 2" xfId="143" xr:uid="{00000000-0005-0000-0000-00008E000000}"/>
    <cellStyle name="Notiz 44" xfId="144" xr:uid="{00000000-0005-0000-0000-00008F000000}"/>
    <cellStyle name="Notiz 44 2" xfId="145" xr:uid="{00000000-0005-0000-0000-000090000000}"/>
    <cellStyle name="Notiz 45" xfId="146" xr:uid="{00000000-0005-0000-0000-000091000000}"/>
    <cellStyle name="Notiz 45 2" xfId="147" xr:uid="{00000000-0005-0000-0000-000092000000}"/>
    <cellStyle name="Notiz 46" xfId="148" xr:uid="{00000000-0005-0000-0000-000093000000}"/>
    <cellStyle name="Notiz 46 2" xfId="149" xr:uid="{00000000-0005-0000-0000-000094000000}"/>
    <cellStyle name="Notiz 47" xfId="150" xr:uid="{00000000-0005-0000-0000-000095000000}"/>
    <cellStyle name="Notiz 47 2" xfId="151" xr:uid="{00000000-0005-0000-0000-000096000000}"/>
    <cellStyle name="Notiz 48" xfId="152" xr:uid="{00000000-0005-0000-0000-000097000000}"/>
    <cellStyle name="Notiz 48 2" xfId="153" xr:uid="{00000000-0005-0000-0000-000098000000}"/>
    <cellStyle name="Notiz 49" xfId="154" xr:uid="{00000000-0005-0000-0000-000099000000}"/>
    <cellStyle name="Notiz 49 2" xfId="155" xr:uid="{00000000-0005-0000-0000-00009A000000}"/>
    <cellStyle name="Notiz 5" xfId="156" xr:uid="{00000000-0005-0000-0000-00009B000000}"/>
    <cellStyle name="Notiz 5 2" xfId="157" xr:uid="{00000000-0005-0000-0000-00009C000000}"/>
    <cellStyle name="Notiz 50" xfId="158" xr:uid="{00000000-0005-0000-0000-00009D000000}"/>
    <cellStyle name="Notiz 50 2" xfId="159" xr:uid="{00000000-0005-0000-0000-00009E000000}"/>
    <cellStyle name="Notiz 51" xfId="160" xr:uid="{00000000-0005-0000-0000-00009F000000}"/>
    <cellStyle name="Notiz 51 2" xfId="161" xr:uid="{00000000-0005-0000-0000-0000A0000000}"/>
    <cellStyle name="Notiz 52" xfId="162" xr:uid="{00000000-0005-0000-0000-0000A1000000}"/>
    <cellStyle name="Notiz 52 2" xfId="163" xr:uid="{00000000-0005-0000-0000-0000A2000000}"/>
    <cellStyle name="Notiz 53" xfId="164" xr:uid="{00000000-0005-0000-0000-0000A3000000}"/>
    <cellStyle name="Notiz 53 2" xfId="165" xr:uid="{00000000-0005-0000-0000-0000A4000000}"/>
    <cellStyle name="Notiz 54" xfId="166" xr:uid="{00000000-0005-0000-0000-0000A5000000}"/>
    <cellStyle name="Notiz 54 2" xfId="167" xr:uid="{00000000-0005-0000-0000-0000A6000000}"/>
    <cellStyle name="Notiz 55" xfId="168" xr:uid="{00000000-0005-0000-0000-0000A7000000}"/>
    <cellStyle name="Notiz 55 2" xfId="169" xr:uid="{00000000-0005-0000-0000-0000A8000000}"/>
    <cellStyle name="Notiz 56" xfId="170" xr:uid="{00000000-0005-0000-0000-0000A9000000}"/>
    <cellStyle name="Notiz 56 2" xfId="171" xr:uid="{00000000-0005-0000-0000-0000AA000000}"/>
    <cellStyle name="Notiz 57" xfId="172" xr:uid="{00000000-0005-0000-0000-0000AB000000}"/>
    <cellStyle name="Notiz 57 2" xfId="173" xr:uid="{00000000-0005-0000-0000-0000AC000000}"/>
    <cellStyle name="Notiz 58" xfId="174" xr:uid="{00000000-0005-0000-0000-0000AD000000}"/>
    <cellStyle name="Notiz 58 2" xfId="175" xr:uid="{00000000-0005-0000-0000-0000AE000000}"/>
    <cellStyle name="Notiz 59" xfId="176" xr:uid="{00000000-0005-0000-0000-0000AF000000}"/>
    <cellStyle name="Notiz 59 2" xfId="177" xr:uid="{00000000-0005-0000-0000-0000B0000000}"/>
    <cellStyle name="Notiz 6" xfId="178" xr:uid="{00000000-0005-0000-0000-0000B1000000}"/>
    <cellStyle name="Notiz 6 2" xfId="179" xr:uid="{00000000-0005-0000-0000-0000B2000000}"/>
    <cellStyle name="Notiz 60" xfId="180" xr:uid="{00000000-0005-0000-0000-0000B3000000}"/>
    <cellStyle name="Notiz 60 2" xfId="181" xr:uid="{00000000-0005-0000-0000-0000B4000000}"/>
    <cellStyle name="Notiz 61" xfId="182" xr:uid="{00000000-0005-0000-0000-0000B5000000}"/>
    <cellStyle name="Notiz 62" xfId="183" xr:uid="{00000000-0005-0000-0000-0000B6000000}"/>
    <cellStyle name="Notiz 63" xfId="184" xr:uid="{00000000-0005-0000-0000-0000B7000000}"/>
    <cellStyle name="Notiz 64" xfId="185" xr:uid="{00000000-0005-0000-0000-0000B8000000}"/>
    <cellStyle name="Notiz 65" xfId="186" xr:uid="{00000000-0005-0000-0000-0000B9000000}"/>
    <cellStyle name="Notiz 66" xfId="187" xr:uid="{00000000-0005-0000-0000-0000BA000000}"/>
    <cellStyle name="Notiz 67" xfId="188" xr:uid="{00000000-0005-0000-0000-0000BB000000}"/>
    <cellStyle name="Notiz 68" xfId="189" xr:uid="{00000000-0005-0000-0000-0000BC000000}"/>
    <cellStyle name="Notiz 69" xfId="190" xr:uid="{00000000-0005-0000-0000-0000BD000000}"/>
    <cellStyle name="Notiz 7" xfId="191" xr:uid="{00000000-0005-0000-0000-0000BE000000}"/>
    <cellStyle name="Notiz 7 2" xfId="192" xr:uid="{00000000-0005-0000-0000-0000BF000000}"/>
    <cellStyle name="Notiz 70" xfId="193" xr:uid="{00000000-0005-0000-0000-0000C0000000}"/>
    <cellStyle name="Notiz 71" xfId="194" xr:uid="{00000000-0005-0000-0000-0000C1000000}"/>
    <cellStyle name="Notiz 72" xfId="195" xr:uid="{00000000-0005-0000-0000-0000C2000000}"/>
    <cellStyle name="Notiz 73" xfId="196" xr:uid="{00000000-0005-0000-0000-0000C3000000}"/>
    <cellStyle name="Notiz 74" xfId="197" xr:uid="{00000000-0005-0000-0000-0000C4000000}"/>
    <cellStyle name="Notiz 75" xfId="198" xr:uid="{00000000-0005-0000-0000-0000C5000000}"/>
    <cellStyle name="Notiz 76" xfId="199" xr:uid="{00000000-0005-0000-0000-0000C6000000}"/>
    <cellStyle name="Notiz 77" xfId="200" xr:uid="{00000000-0005-0000-0000-0000C7000000}"/>
    <cellStyle name="Notiz 78" xfId="201" xr:uid="{00000000-0005-0000-0000-0000C8000000}"/>
    <cellStyle name="Notiz 79" xfId="202" xr:uid="{00000000-0005-0000-0000-0000C9000000}"/>
    <cellStyle name="Notiz 8" xfId="203" xr:uid="{00000000-0005-0000-0000-0000CA000000}"/>
    <cellStyle name="Notiz 8 2" xfId="204" xr:uid="{00000000-0005-0000-0000-0000CB000000}"/>
    <cellStyle name="Notiz 80" xfId="205" xr:uid="{00000000-0005-0000-0000-0000CC000000}"/>
    <cellStyle name="Notiz 81" xfId="206" xr:uid="{00000000-0005-0000-0000-0000CD000000}"/>
    <cellStyle name="Notiz 82" xfId="207" xr:uid="{00000000-0005-0000-0000-0000CE000000}"/>
    <cellStyle name="Notiz 9" xfId="208" xr:uid="{00000000-0005-0000-0000-0000CF000000}"/>
    <cellStyle name="Notiz 9 2" xfId="209" xr:uid="{00000000-0005-0000-0000-0000D0000000}"/>
    <cellStyle name="Standard" xfId="0" builtinId="0"/>
    <cellStyle name="Standard 10" xfId="210" xr:uid="{00000000-0005-0000-0000-0000D2000000}"/>
    <cellStyle name="Standard 10 2" xfId="211" xr:uid="{00000000-0005-0000-0000-0000D3000000}"/>
    <cellStyle name="Standard 11" xfId="296" xr:uid="{00000000-0005-0000-0000-0000D4000000}"/>
    <cellStyle name="Standard 12" xfId="212" xr:uid="{00000000-0005-0000-0000-0000D5000000}"/>
    <cellStyle name="Standard 12 2" xfId="213" xr:uid="{00000000-0005-0000-0000-0000D6000000}"/>
    <cellStyle name="Standard 14" xfId="214" xr:uid="{00000000-0005-0000-0000-0000D7000000}"/>
    <cellStyle name="Standard 14 2" xfId="215" xr:uid="{00000000-0005-0000-0000-0000D8000000}"/>
    <cellStyle name="Standard 15" xfId="216" xr:uid="{00000000-0005-0000-0000-0000D9000000}"/>
    <cellStyle name="Standard 15 2" xfId="217" xr:uid="{00000000-0005-0000-0000-0000DA000000}"/>
    <cellStyle name="Standard 19" xfId="218" xr:uid="{00000000-0005-0000-0000-0000DB000000}"/>
    <cellStyle name="Standard 19 2" xfId="219" xr:uid="{00000000-0005-0000-0000-0000DC000000}"/>
    <cellStyle name="Standard 2" xfId="220" xr:uid="{00000000-0005-0000-0000-0000DD000000}"/>
    <cellStyle name="Standard 2 2" xfId="221" xr:uid="{00000000-0005-0000-0000-0000DE000000}"/>
    <cellStyle name="Standard 2 3" xfId="222" xr:uid="{00000000-0005-0000-0000-0000DF000000}"/>
    <cellStyle name="Standard 2 4" xfId="223" xr:uid="{00000000-0005-0000-0000-0000E0000000}"/>
    <cellStyle name="Standard 20" xfId="224" xr:uid="{00000000-0005-0000-0000-0000E1000000}"/>
    <cellStyle name="Standard 20 2" xfId="225" xr:uid="{00000000-0005-0000-0000-0000E2000000}"/>
    <cellStyle name="Standard 21" xfId="226" xr:uid="{00000000-0005-0000-0000-0000E3000000}"/>
    <cellStyle name="Standard 21 2" xfId="227" xr:uid="{00000000-0005-0000-0000-0000E4000000}"/>
    <cellStyle name="Standard 22" xfId="228" xr:uid="{00000000-0005-0000-0000-0000E5000000}"/>
    <cellStyle name="Standard 22 2" xfId="229" xr:uid="{00000000-0005-0000-0000-0000E6000000}"/>
    <cellStyle name="Standard 23" xfId="230" xr:uid="{00000000-0005-0000-0000-0000E7000000}"/>
    <cellStyle name="Standard 23 2" xfId="231" xr:uid="{00000000-0005-0000-0000-0000E8000000}"/>
    <cellStyle name="Standard 24" xfId="232" xr:uid="{00000000-0005-0000-0000-0000E9000000}"/>
    <cellStyle name="Standard 24 2" xfId="233" xr:uid="{00000000-0005-0000-0000-0000EA000000}"/>
    <cellStyle name="Standard 25" xfId="234" xr:uid="{00000000-0005-0000-0000-0000EB000000}"/>
    <cellStyle name="Standard 25 2" xfId="235" xr:uid="{00000000-0005-0000-0000-0000EC000000}"/>
    <cellStyle name="Standard 26" xfId="236" xr:uid="{00000000-0005-0000-0000-0000ED000000}"/>
    <cellStyle name="Standard 26 2" xfId="237" xr:uid="{00000000-0005-0000-0000-0000EE000000}"/>
    <cellStyle name="Standard 27" xfId="238" xr:uid="{00000000-0005-0000-0000-0000EF000000}"/>
    <cellStyle name="Standard 27 2" xfId="239" xr:uid="{00000000-0005-0000-0000-0000F0000000}"/>
    <cellStyle name="Standard 28" xfId="240" xr:uid="{00000000-0005-0000-0000-0000F1000000}"/>
    <cellStyle name="Standard 28 2" xfId="241" xr:uid="{00000000-0005-0000-0000-0000F2000000}"/>
    <cellStyle name="Standard 3" xfId="242" xr:uid="{00000000-0005-0000-0000-0000F3000000}"/>
    <cellStyle name="Standard 30" xfId="243" xr:uid="{00000000-0005-0000-0000-0000F4000000}"/>
    <cellStyle name="Standard 30 2" xfId="244" xr:uid="{00000000-0005-0000-0000-0000F5000000}"/>
    <cellStyle name="Standard 4" xfId="245" xr:uid="{00000000-0005-0000-0000-0000F6000000}"/>
    <cellStyle name="Standard 45" xfId="246" xr:uid="{00000000-0005-0000-0000-0000F7000000}"/>
    <cellStyle name="Standard 45 2" xfId="247" xr:uid="{00000000-0005-0000-0000-0000F8000000}"/>
    <cellStyle name="Standard 46" xfId="248" xr:uid="{00000000-0005-0000-0000-0000F9000000}"/>
    <cellStyle name="Standard 46 2" xfId="249" xr:uid="{00000000-0005-0000-0000-0000FA000000}"/>
    <cellStyle name="Standard 47" xfId="250" xr:uid="{00000000-0005-0000-0000-0000FB000000}"/>
    <cellStyle name="Standard 47 2" xfId="251" xr:uid="{00000000-0005-0000-0000-0000FC000000}"/>
    <cellStyle name="Standard 48" xfId="252" xr:uid="{00000000-0005-0000-0000-0000FD000000}"/>
    <cellStyle name="Standard 48 2" xfId="253" xr:uid="{00000000-0005-0000-0000-0000FE000000}"/>
    <cellStyle name="Standard 49" xfId="254" xr:uid="{00000000-0005-0000-0000-0000FF000000}"/>
    <cellStyle name="Standard 49 2" xfId="255" xr:uid="{00000000-0005-0000-0000-000000010000}"/>
    <cellStyle name="Standard 5" xfId="256" xr:uid="{00000000-0005-0000-0000-000001010000}"/>
    <cellStyle name="Standard 5 2" xfId="257" xr:uid="{00000000-0005-0000-0000-000002010000}"/>
    <cellStyle name="Standard 50" xfId="258" xr:uid="{00000000-0005-0000-0000-000003010000}"/>
    <cellStyle name="Standard 50 2" xfId="259" xr:uid="{00000000-0005-0000-0000-000004010000}"/>
    <cellStyle name="Standard 51" xfId="260" xr:uid="{00000000-0005-0000-0000-000005010000}"/>
    <cellStyle name="Standard 51 2" xfId="261" xr:uid="{00000000-0005-0000-0000-000006010000}"/>
    <cellStyle name="Standard 52" xfId="262" xr:uid="{00000000-0005-0000-0000-000007010000}"/>
    <cellStyle name="Standard 52 2" xfId="263" xr:uid="{00000000-0005-0000-0000-000008010000}"/>
    <cellStyle name="Standard 53" xfId="264" xr:uid="{00000000-0005-0000-0000-000009010000}"/>
    <cellStyle name="Standard 53 2" xfId="265" xr:uid="{00000000-0005-0000-0000-00000A010000}"/>
    <cellStyle name="Standard 54" xfId="266" xr:uid="{00000000-0005-0000-0000-00000B010000}"/>
    <cellStyle name="Standard 54 2" xfId="267" xr:uid="{00000000-0005-0000-0000-00000C010000}"/>
    <cellStyle name="Standard 57" xfId="268" xr:uid="{00000000-0005-0000-0000-00000D010000}"/>
    <cellStyle name="Standard 57 2" xfId="269" xr:uid="{00000000-0005-0000-0000-00000E010000}"/>
    <cellStyle name="Standard 59" xfId="270" xr:uid="{00000000-0005-0000-0000-00000F010000}"/>
    <cellStyle name="Standard 59 2" xfId="271" xr:uid="{00000000-0005-0000-0000-000010010000}"/>
    <cellStyle name="Standard 6" xfId="272" xr:uid="{00000000-0005-0000-0000-000011010000}"/>
    <cellStyle name="Standard 60" xfId="273" xr:uid="{00000000-0005-0000-0000-000012010000}"/>
    <cellStyle name="Standard 60 2" xfId="274" xr:uid="{00000000-0005-0000-0000-000013010000}"/>
    <cellStyle name="Standard 61" xfId="275" xr:uid="{00000000-0005-0000-0000-000014010000}"/>
    <cellStyle name="Standard 62" xfId="276" xr:uid="{00000000-0005-0000-0000-000015010000}"/>
    <cellStyle name="Standard 63" xfId="277" xr:uid="{00000000-0005-0000-0000-000016010000}"/>
    <cellStyle name="Standard 64" xfId="278" xr:uid="{00000000-0005-0000-0000-000017010000}"/>
    <cellStyle name="Standard 65" xfId="279" xr:uid="{00000000-0005-0000-0000-000018010000}"/>
    <cellStyle name="Standard 66" xfId="280" xr:uid="{00000000-0005-0000-0000-000019010000}"/>
    <cellStyle name="Standard 67" xfId="281" xr:uid="{00000000-0005-0000-0000-00001A010000}"/>
    <cellStyle name="Standard 68" xfId="282" xr:uid="{00000000-0005-0000-0000-00001B010000}"/>
    <cellStyle name="Standard 69" xfId="283" xr:uid="{00000000-0005-0000-0000-00001C010000}"/>
    <cellStyle name="Standard 7" xfId="284" xr:uid="{00000000-0005-0000-0000-00001D010000}"/>
    <cellStyle name="Standard 70" xfId="285" xr:uid="{00000000-0005-0000-0000-00001E010000}"/>
    <cellStyle name="Standard 71" xfId="286" xr:uid="{00000000-0005-0000-0000-00001F010000}"/>
    <cellStyle name="Standard 72" xfId="287" xr:uid="{00000000-0005-0000-0000-000020010000}"/>
    <cellStyle name="Standard 73" xfId="288" xr:uid="{00000000-0005-0000-0000-000021010000}"/>
    <cellStyle name="Standard 74" xfId="289" xr:uid="{00000000-0005-0000-0000-000022010000}"/>
    <cellStyle name="Standard 75" xfId="290" xr:uid="{00000000-0005-0000-0000-000023010000}"/>
    <cellStyle name="Standard 76" xfId="291" xr:uid="{00000000-0005-0000-0000-000024010000}"/>
    <cellStyle name="Standard 77" xfId="292" xr:uid="{00000000-0005-0000-0000-000025010000}"/>
    <cellStyle name="Standard 8" xfId="297" xr:uid="{00000000-0005-0000-0000-000026010000}"/>
    <cellStyle name="Standard 9" xfId="293" xr:uid="{00000000-0005-0000-0000-000027010000}"/>
    <cellStyle name="Standard 9 2" xfId="294" xr:uid="{00000000-0005-0000-0000-000028010000}"/>
    <cellStyle name="Standard_Tabelle1" xfId="295" xr:uid="{00000000-0005-0000-0000-000029010000}"/>
  </cellStyles>
  <dxfs count="0"/>
  <tableStyles count="0" defaultTableStyle="TableStyleMedium9" defaultPivotStyle="PivotStyleLight16"/>
  <colors>
    <mruColors>
      <color rgb="FFEAE49C"/>
      <color rgb="FFB1D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>
                <a:latin typeface="+mj-lt"/>
              </a:rPr>
              <a:t>Entwicklung AK und ÜN Sommer 1951 - 2020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4955970920298662E-2"/>
          <c:y val="6.611545892247582E-2"/>
          <c:w val="0.82400110058185172"/>
          <c:h val="0.80918534864670577"/>
        </c:manualLayout>
      </c:layout>
      <c:lineChart>
        <c:grouping val="standard"/>
        <c:varyColors val="0"/>
        <c:ser>
          <c:idx val="1"/>
          <c:order val="0"/>
          <c:tx>
            <c:strRef>
              <c:f>'ÜN vs. AK SO seit 51'!$C$4:$C$5</c:f>
              <c:strCache>
                <c:ptCount val="2"/>
                <c:pt idx="0">
                  <c:v>AK</c:v>
                </c:pt>
              </c:strCache>
            </c:strRef>
          </c:tx>
          <c:spPr>
            <a:ln w="28575" cap="rnd">
              <a:solidFill>
                <a:schemeClr val="accent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90000"/>
                </a:schemeClr>
              </a:solidFill>
              <a:ln w="9525">
                <a:solidFill>
                  <a:schemeClr val="accent2">
                    <a:lumMod val="90000"/>
                  </a:schemeClr>
                </a:solidFill>
              </a:ln>
              <a:effectLst/>
            </c:spPr>
          </c:marker>
          <c:cat>
            <c:numRef>
              <c:f>'ÜN vs. AK SO seit 51'!$B$6:$B$75</c:f>
              <c:numCache>
                <c:formatCode>0</c:formatCode>
                <c:ptCount val="70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</c:numCache>
            </c:numRef>
          </c:cat>
          <c:val>
            <c:numRef>
              <c:f>'ÜN vs. AK SO seit 51'!$C$6:$C$75</c:f>
              <c:numCache>
                <c:formatCode>#,##0</c:formatCode>
                <c:ptCount val="70"/>
                <c:pt idx="0">
                  <c:v>512834</c:v>
                </c:pt>
                <c:pt idx="1">
                  <c:v>566822</c:v>
                </c:pt>
                <c:pt idx="2">
                  <c:v>692045</c:v>
                </c:pt>
                <c:pt idx="3">
                  <c:v>815945</c:v>
                </c:pt>
                <c:pt idx="4">
                  <c:v>1048053</c:v>
                </c:pt>
                <c:pt idx="5">
                  <c:v>1138432</c:v>
                </c:pt>
                <c:pt idx="6">
                  <c:v>1302248</c:v>
                </c:pt>
                <c:pt idx="7">
                  <c:v>1443015</c:v>
                </c:pt>
                <c:pt idx="8">
                  <c:v>1605271</c:v>
                </c:pt>
                <c:pt idx="9">
                  <c:v>1748384</c:v>
                </c:pt>
                <c:pt idx="10">
                  <c:v>1736775</c:v>
                </c:pt>
                <c:pt idx="11">
                  <c:v>1945176</c:v>
                </c:pt>
                <c:pt idx="12">
                  <c:v>1968748</c:v>
                </c:pt>
                <c:pt idx="13">
                  <c:v>2011628</c:v>
                </c:pt>
                <c:pt idx="14">
                  <c:v>2062837</c:v>
                </c:pt>
                <c:pt idx="15">
                  <c:v>2155035</c:v>
                </c:pt>
                <c:pt idx="16">
                  <c:v>2062786</c:v>
                </c:pt>
                <c:pt idx="17">
                  <c:v>2286069</c:v>
                </c:pt>
                <c:pt idx="18">
                  <c:v>2462589</c:v>
                </c:pt>
                <c:pt idx="19">
                  <c:v>2768397</c:v>
                </c:pt>
                <c:pt idx="20">
                  <c:v>2994292</c:v>
                </c:pt>
                <c:pt idx="21">
                  <c:v>3135022</c:v>
                </c:pt>
                <c:pt idx="22">
                  <c:v>3110566</c:v>
                </c:pt>
                <c:pt idx="23">
                  <c:v>2834670</c:v>
                </c:pt>
                <c:pt idx="24">
                  <c:v>3014754</c:v>
                </c:pt>
                <c:pt idx="25">
                  <c:v>3076007</c:v>
                </c:pt>
                <c:pt idx="26">
                  <c:v>3064700</c:v>
                </c:pt>
                <c:pt idx="27">
                  <c:v>3114680</c:v>
                </c:pt>
                <c:pt idx="28">
                  <c:v>3353359</c:v>
                </c:pt>
                <c:pt idx="29">
                  <c:v>3587707</c:v>
                </c:pt>
                <c:pt idx="30">
                  <c:v>3560225</c:v>
                </c:pt>
                <c:pt idx="31">
                  <c:v>3569020</c:v>
                </c:pt>
                <c:pt idx="32">
                  <c:v>3580499</c:v>
                </c:pt>
                <c:pt idx="33">
                  <c:v>3578654</c:v>
                </c:pt>
                <c:pt idx="34">
                  <c:v>3577028</c:v>
                </c:pt>
                <c:pt idx="35">
                  <c:v>3484099</c:v>
                </c:pt>
                <c:pt idx="36">
                  <c:v>3506273</c:v>
                </c:pt>
                <c:pt idx="37">
                  <c:v>3641194</c:v>
                </c:pt>
                <c:pt idx="38">
                  <c:v>3931997</c:v>
                </c:pt>
                <c:pt idx="39">
                  <c:v>4253858</c:v>
                </c:pt>
                <c:pt idx="40">
                  <c:v>4433575</c:v>
                </c:pt>
                <c:pt idx="41">
                  <c:v>4290183</c:v>
                </c:pt>
                <c:pt idx="42">
                  <c:v>4038915</c:v>
                </c:pt>
                <c:pt idx="43">
                  <c:v>3852843</c:v>
                </c:pt>
                <c:pt idx="44">
                  <c:v>3670732</c:v>
                </c:pt>
                <c:pt idx="45">
                  <c:v>3593517</c:v>
                </c:pt>
                <c:pt idx="46">
                  <c:v>3547793</c:v>
                </c:pt>
                <c:pt idx="47">
                  <c:v>3641517</c:v>
                </c:pt>
                <c:pt idx="48">
                  <c:v>3605499</c:v>
                </c:pt>
                <c:pt idx="49">
                  <c:v>3617803</c:v>
                </c:pt>
                <c:pt idx="50">
                  <c:v>3558318</c:v>
                </c:pt>
                <c:pt idx="51">
                  <c:v>3703808</c:v>
                </c:pt>
                <c:pt idx="52">
                  <c:v>3728669</c:v>
                </c:pt>
                <c:pt idx="53">
                  <c:v>3719536</c:v>
                </c:pt>
                <c:pt idx="54">
                  <c:v>3756231</c:v>
                </c:pt>
                <c:pt idx="55">
                  <c:v>3797593</c:v>
                </c:pt>
                <c:pt idx="56">
                  <c:v>3980131</c:v>
                </c:pt>
                <c:pt idx="57">
                  <c:v>4122804</c:v>
                </c:pt>
                <c:pt idx="58">
                  <c:v>4116175</c:v>
                </c:pt>
                <c:pt idx="59">
                  <c:v>4303443</c:v>
                </c:pt>
                <c:pt idx="60">
                  <c:v>4494576</c:v>
                </c:pt>
                <c:pt idx="61">
                  <c:v>4591182</c:v>
                </c:pt>
                <c:pt idx="62">
                  <c:v>4820201</c:v>
                </c:pt>
                <c:pt idx="63">
                  <c:v>4957028</c:v>
                </c:pt>
                <c:pt idx="64">
                  <c:v>5359689</c:v>
                </c:pt>
                <c:pt idx="65">
                  <c:v>5669585</c:v>
                </c:pt>
                <c:pt idx="66">
                  <c:v>5866724</c:v>
                </c:pt>
                <c:pt idx="67">
                  <c:v>6109006</c:v>
                </c:pt>
                <c:pt idx="68">
                  <c:v>6199078</c:v>
                </c:pt>
                <c:pt idx="69">
                  <c:v>3792183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7-4325-AFDA-C11DAF1A1501}"/>
            </c:ext>
          </c:extLst>
        </c:ser>
        <c:ser>
          <c:idx val="2"/>
          <c:order val="1"/>
          <c:tx>
            <c:strRef>
              <c:f>'ÜN vs. AK SO seit 51'!$D$4:$D$5</c:f>
              <c:strCache>
                <c:ptCount val="2"/>
                <c:pt idx="0">
                  <c:v>ÜN</c:v>
                </c:pt>
              </c:strCache>
            </c:strRef>
          </c:tx>
          <c:spPr>
            <a:ln w="28575" cap="rnd">
              <a:solidFill>
                <a:schemeClr val="accent3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90000"/>
                </a:schemeClr>
              </a:solidFill>
              <a:ln w="9525">
                <a:solidFill>
                  <a:schemeClr val="accent3">
                    <a:lumMod val="90000"/>
                  </a:schemeClr>
                </a:solidFill>
              </a:ln>
              <a:effectLst/>
            </c:spPr>
          </c:marker>
          <c:cat>
            <c:numRef>
              <c:f>'ÜN vs. AK SO seit 51'!$B$6:$B$75</c:f>
              <c:numCache>
                <c:formatCode>0</c:formatCode>
                <c:ptCount val="70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</c:numCache>
            </c:numRef>
          </c:cat>
          <c:val>
            <c:numRef>
              <c:f>'ÜN vs. AK SO seit 51'!$D$6:$D$75</c:f>
              <c:numCache>
                <c:formatCode>#,##0</c:formatCode>
                <c:ptCount val="70"/>
                <c:pt idx="0">
                  <c:v>2065065</c:v>
                </c:pt>
                <c:pt idx="1">
                  <c:v>2372647</c:v>
                </c:pt>
                <c:pt idx="2">
                  <c:v>2956023</c:v>
                </c:pt>
                <c:pt idx="3">
                  <c:v>3576371</c:v>
                </c:pt>
                <c:pt idx="4">
                  <c:v>4689970</c:v>
                </c:pt>
                <c:pt idx="5">
                  <c:v>5361604</c:v>
                </c:pt>
                <c:pt idx="6">
                  <c:v>6627819</c:v>
                </c:pt>
                <c:pt idx="7">
                  <c:v>7347770</c:v>
                </c:pt>
                <c:pt idx="8">
                  <c:v>8411885</c:v>
                </c:pt>
                <c:pt idx="9">
                  <c:v>9103158</c:v>
                </c:pt>
                <c:pt idx="10">
                  <c:v>9925920</c:v>
                </c:pt>
                <c:pt idx="11">
                  <c:v>11696043</c:v>
                </c:pt>
                <c:pt idx="12">
                  <c:v>12111650</c:v>
                </c:pt>
                <c:pt idx="13">
                  <c:v>12731232</c:v>
                </c:pt>
                <c:pt idx="14">
                  <c:v>13300840</c:v>
                </c:pt>
                <c:pt idx="15">
                  <c:v>13908149</c:v>
                </c:pt>
                <c:pt idx="16">
                  <c:v>13106129</c:v>
                </c:pt>
                <c:pt idx="17">
                  <c:v>14497645</c:v>
                </c:pt>
                <c:pt idx="18">
                  <c:v>15440841</c:v>
                </c:pt>
                <c:pt idx="19">
                  <c:v>17916139</c:v>
                </c:pt>
                <c:pt idx="20">
                  <c:v>20824449</c:v>
                </c:pt>
                <c:pt idx="21">
                  <c:v>22030290</c:v>
                </c:pt>
                <c:pt idx="22">
                  <c:v>21693646</c:v>
                </c:pt>
                <c:pt idx="23">
                  <c:v>19950240</c:v>
                </c:pt>
                <c:pt idx="24">
                  <c:v>21078929</c:v>
                </c:pt>
                <c:pt idx="25">
                  <c:v>21300949</c:v>
                </c:pt>
                <c:pt idx="26">
                  <c:v>20647644</c:v>
                </c:pt>
                <c:pt idx="27">
                  <c:v>20876093</c:v>
                </c:pt>
                <c:pt idx="28">
                  <c:v>21972832</c:v>
                </c:pt>
                <c:pt idx="29">
                  <c:v>22861818</c:v>
                </c:pt>
                <c:pt idx="30">
                  <c:v>23096221</c:v>
                </c:pt>
                <c:pt idx="31">
                  <c:v>22258555</c:v>
                </c:pt>
                <c:pt idx="32">
                  <c:v>21183466</c:v>
                </c:pt>
                <c:pt idx="33">
                  <c:v>20257184</c:v>
                </c:pt>
                <c:pt idx="34">
                  <c:v>19365079</c:v>
                </c:pt>
                <c:pt idx="35">
                  <c:v>19268303</c:v>
                </c:pt>
                <c:pt idx="36">
                  <c:v>18693226</c:v>
                </c:pt>
                <c:pt idx="37">
                  <c:v>18977000</c:v>
                </c:pt>
                <c:pt idx="38">
                  <c:v>20492769</c:v>
                </c:pt>
                <c:pt idx="39">
                  <c:v>21591834</c:v>
                </c:pt>
                <c:pt idx="40">
                  <c:v>23559291</c:v>
                </c:pt>
                <c:pt idx="41">
                  <c:v>23410652</c:v>
                </c:pt>
                <c:pt idx="42">
                  <c:v>22110129</c:v>
                </c:pt>
                <c:pt idx="43">
                  <c:v>20343006</c:v>
                </c:pt>
                <c:pt idx="44">
                  <c:v>19101308</c:v>
                </c:pt>
                <c:pt idx="45">
                  <c:v>18078474</c:v>
                </c:pt>
                <c:pt idx="46">
                  <c:v>17722263</c:v>
                </c:pt>
                <c:pt idx="47">
                  <c:v>18076960</c:v>
                </c:pt>
                <c:pt idx="48">
                  <c:v>17858073</c:v>
                </c:pt>
                <c:pt idx="49">
                  <c:v>17404789</c:v>
                </c:pt>
                <c:pt idx="50">
                  <c:v>17006337</c:v>
                </c:pt>
                <c:pt idx="51">
                  <c:v>17656247</c:v>
                </c:pt>
                <c:pt idx="52">
                  <c:v>17813378</c:v>
                </c:pt>
                <c:pt idx="53">
                  <c:v>17382307</c:v>
                </c:pt>
                <c:pt idx="54">
                  <c:v>17292843</c:v>
                </c:pt>
                <c:pt idx="55">
                  <c:v>16895338</c:v>
                </c:pt>
                <c:pt idx="56">
                  <c:v>17448398</c:v>
                </c:pt>
                <c:pt idx="57">
                  <c:v>17806549</c:v>
                </c:pt>
                <c:pt idx="58">
                  <c:v>17541849</c:v>
                </c:pt>
                <c:pt idx="59">
                  <c:v>17779028</c:v>
                </c:pt>
                <c:pt idx="60">
                  <c:v>18057833</c:v>
                </c:pt>
                <c:pt idx="61">
                  <c:v>18325303</c:v>
                </c:pt>
                <c:pt idx="62">
                  <c:v>18698241</c:v>
                </c:pt>
                <c:pt idx="63">
                  <c:v>18945050</c:v>
                </c:pt>
                <c:pt idx="64">
                  <c:v>19669564</c:v>
                </c:pt>
                <c:pt idx="65">
                  <c:v>20796138</c:v>
                </c:pt>
                <c:pt idx="66">
                  <c:v>21193135</c:v>
                </c:pt>
                <c:pt idx="67">
                  <c:v>21806765</c:v>
                </c:pt>
                <c:pt idx="68">
                  <c:v>22163110</c:v>
                </c:pt>
                <c:pt idx="69">
                  <c:v>15578423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7-4325-AFDA-C11DAF1A1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883448"/>
        <c:axId val="812880704"/>
      </c:lineChart>
      <c:catAx>
        <c:axId val="81288344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28807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1288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2883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62827656985609"/>
          <c:y val="0.43279733323545411"/>
          <c:w val="0.1188344636312247"/>
          <c:h val="3.5367998158090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>
                <a:latin typeface="+mj-lt"/>
              </a:rPr>
              <a:t>Entwicklung AK und ÜN Sommer</a:t>
            </a:r>
            <a:r>
              <a:rPr lang="de-AT" baseline="0">
                <a:latin typeface="+mj-lt"/>
              </a:rPr>
              <a:t> </a:t>
            </a:r>
            <a:r>
              <a:rPr lang="de-AT">
                <a:latin typeface="+mj-lt"/>
              </a:rPr>
              <a:t>2000 - 2020</a:t>
            </a:r>
          </a:p>
        </c:rich>
      </c:tx>
      <c:layout>
        <c:manualLayout>
          <c:xMode val="edge"/>
          <c:yMode val="edge"/>
          <c:x val="0.29481663712899242"/>
          <c:y val="1.27388535031847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7565818260708477E-2"/>
          <c:y val="7.0601654560926499E-2"/>
          <c:w val="0.9046319113729443"/>
          <c:h val="0.79304207667054361"/>
        </c:manualLayout>
      </c:layout>
      <c:lineChart>
        <c:grouping val="standard"/>
        <c:varyColors val="0"/>
        <c:ser>
          <c:idx val="1"/>
          <c:order val="0"/>
          <c:tx>
            <c:strRef>
              <c:f>'ÜN vs. AK SO seit 51'!$C$4:$C$5</c:f>
              <c:strCache>
                <c:ptCount val="2"/>
                <c:pt idx="0">
                  <c:v>AK</c:v>
                </c:pt>
              </c:strCache>
            </c:strRef>
          </c:tx>
          <c:spPr>
            <a:ln w="28575" cap="rnd">
              <a:solidFill>
                <a:schemeClr val="accent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90000"/>
                </a:schemeClr>
              </a:solidFill>
              <a:ln w="9525">
                <a:solidFill>
                  <a:schemeClr val="accent2">
                    <a:lumMod val="90000"/>
                  </a:schemeClr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'ÜN vs. AK SO seit 51'!$B$51:$B$75</c15:sqref>
                  </c15:fullRef>
                </c:ext>
              </c:extLst>
              <c:f>'ÜN vs. AK SO seit 51'!$B$55:$B$75</c:f>
              <c:numCache>
                <c:formatCode>0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'ÜN vs. AK SO seit 51'!$C$51:$C$75</c15:sqref>
                  </c15:fullRef>
                </c:ext>
              </c:extLst>
              <c:f>'ÜN vs. AK SO seit 51'!$C$55:$C$75</c:f>
              <c:numCache>
                <c:formatCode>#,##0</c:formatCode>
                <c:ptCount val="21"/>
                <c:pt idx="0">
                  <c:v>3617803</c:v>
                </c:pt>
                <c:pt idx="1">
                  <c:v>3558318</c:v>
                </c:pt>
                <c:pt idx="2">
                  <c:v>3703808</c:v>
                </c:pt>
                <c:pt idx="3">
                  <c:v>3728669</c:v>
                </c:pt>
                <c:pt idx="4">
                  <c:v>3719536</c:v>
                </c:pt>
                <c:pt idx="5">
                  <c:v>3756231</c:v>
                </c:pt>
                <c:pt idx="6">
                  <c:v>3797593</c:v>
                </c:pt>
                <c:pt idx="7">
                  <c:v>3980131</c:v>
                </c:pt>
                <c:pt idx="8">
                  <c:v>4122804</c:v>
                </c:pt>
                <c:pt idx="9">
                  <c:v>4116175</c:v>
                </c:pt>
                <c:pt idx="10">
                  <c:v>4303443</c:v>
                </c:pt>
                <c:pt idx="11">
                  <c:v>4494576</c:v>
                </c:pt>
                <c:pt idx="12">
                  <c:v>4591182</c:v>
                </c:pt>
                <c:pt idx="13">
                  <c:v>4820201</c:v>
                </c:pt>
                <c:pt idx="14">
                  <c:v>4957028</c:v>
                </c:pt>
                <c:pt idx="15">
                  <c:v>5359689</c:v>
                </c:pt>
                <c:pt idx="16">
                  <c:v>5669585</c:v>
                </c:pt>
                <c:pt idx="17">
                  <c:v>5866724</c:v>
                </c:pt>
                <c:pt idx="18">
                  <c:v>6109006</c:v>
                </c:pt>
                <c:pt idx="19">
                  <c:v>6199078</c:v>
                </c:pt>
                <c:pt idx="20">
                  <c:v>3792183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3B-4A33-BC5B-966D5654A2E0}"/>
            </c:ext>
          </c:extLst>
        </c:ser>
        <c:ser>
          <c:idx val="2"/>
          <c:order val="1"/>
          <c:tx>
            <c:strRef>
              <c:f>'ÜN vs. AK SO seit 51'!$D$4:$D$5</c:f>
              <c:strCache>
                <c:ptCount val="2"/>
                <c:pt idx="0">
                  <c:v>ÜN</c:v>
                </c:pt>
              </c:strCache>
            </c:strRef>
          </c:tx>
          <c:spPr>
            <a:ln w="28575" cap="rnd">
              <a:solidFill>
                <a:schemeClr val="accent3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90000"/>
                </a:schemeClr>
              </a:solidFill>
              <a:ln w="9525">
                <a:solidFill>
                  <a:schemeClr val="accent3">
                    <a:lumMod val="90000"/>
                  </a:schemeClr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'ÜN vs. AK SO seit 51'!$B$51:$B$75</c15:sqref>
                  </c15:fullRef>
                </c:ext>
              </c:extLst>
              <c:f>'ÜN vs. AK SO seit 51'!$B$55:$B$75</c:f>
              <c:numCache>
                <c:formatCode>0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'ÜN vs. AK SO seit 51'!$D$51:$D$75</c15:sqref>
                  </c15:fullRef>
                </c:ext>
              </c:extLst>
              <c:f>'ÜN vs. AK SO seit 51'!$D$55:$D$75</c:f>
              <c:numCache>
                <c:formatCode>#,##0</c:formatCode>
                <c:ptCount val="21"/>
                <c:pt idx="0">
                  <c:v>17404789</c:v>
                </c:pt>
                <c:pt idx="1">
                  <c:v>17006337</c:v>
                </c:pt>
                <c:pt idx="2">
                  <c:v>17656247</c:v>
                </c:pt>
                <c:pt idx="3">
                  <c:v>17813378</c:v>
                </c:pt>
                <c:pt idx="4">
                  <c:v>17382307</c:v>
                </c:pt>
                <c:pt idx="5">
                  <c:v>17292843</c:v>
                </c:pt>
                <c:pt idx="6">
                  <c:v>16895338</c:v>
                </c:pt>
                <c:pt idx="7">
                  <c:v>17448398</c:v>
                </c:pt>
                <c:pt idx="8">
                  <c:v>17806549</c:v>
                </c:pt>
                <c:pt idx="9">
                  <c:v>17541849</c:v>
                </c:pt>
                <c:pt idx="10">
                  <c:v>17779028</c:v>
                </c:pt>
                <c:pt idx="11">
                  <c:v>18057833</c:v>
                </c:pt>
                <c:pt idx="12">
                  <c:v>18325303</c:v>
                </c:pt>
                <c:pt idx="13">
                  <c:v>18698241</c:v>
                </c:pt>
                <c:pt idx="14">
                  <c:v>18945050</c:v>
                </c:pt>
                <c:pt idx="15">
                  <c:v>19669564</c:v>
                </c:pt>
                <c:pt idx="16">
                  <c:v>20796138</c:v>
                </c:pt>
                <c:pt idx="17">
                  <c:v>21193135</c:v>
                </c:pt>
                <c:pt idx="18">
                  <c:v>21806765</c:v>
                </c:pt>
                <c:pt idx="19">
                  <c:v>22163110</c:v>
                </c:pt>
                <c:pt idx="20">
                  <c:v>15578423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3B-4A33-BC5B-966D5654A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883840"/>
        <c:axId val="812881880"/>
      </c:lineChart>
      <c:catAx>
        <c:axId val="81288384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2881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2881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2883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16973639916248"/>
          <c:y val="0.41601561126424919"/>
          <c:w val="0.1188344636312247"/>
          <c:h val="3.5367998158090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Diagramm2"/>
  <sheetViews>
    <sheetView zoomScale="78" workbookViewId="0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m3"/>
  <sheetViews>
    <sheetView zoomScale="80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4098" cy="5972098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74098" cy="5972098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N84"/>
  <sheetViews>
    <sheetView tabSelected="1" workbookViewId="0">
      <selection activeCell="O73" sqref="O73"/>
    </sheetView>
  </sheetViews>
  <sheetFormatPr baseColWidth="10" defaultColWidth="11.453125" defaultRowHeight="14.5" x14ac:dyDescent="0.35"/>
  <cols>
    <col min="1" max="2" width="11.453125" style="1"/>
    <col min="3" max="3" width="12.36328125" style="1" customWidth="1"/>
    <col min="4" max="4" width="12.54296875" style="1" customWidth="1"/>
    <col min="5" max="5" width="8" style="1" customWidth="1"/>
    <col min="6" max="6" width="7.6328125" style="1" customWidth="1"/>
    <col min="7" max="7" width="10.6328125" style="1" customWidth="1"/>
    <col min="8" max="16384" width="11.453125" style="1"/>
  </cols>
  <sheetData>
    <row r="2" spans="1:8" s="2" customFormat="1" ht="19" x14ac:dyDescent="0.5">
      <c r="B2" s="29" t="s">
        <v>7</v>
      </c>
      <c r="C2" s="30"/>
      <c r="D2" s="30"/>
      <c r="E2" s="30"/>
      <c r="F2" s="30"/>
      <c r="G2" s="30"/>
    </row>
    <row r="3" spans="1:8" ht="15" thickBot="1" x14ac:dyDescent="0.4">
      <c r="B3" s="3"/>
      <c r="E3" s="44"/>
      <c r="F3" s="44"/>
    </row>
    <row r="4" spans="1:8" x14ac:dyDescent="0.35">
      <c r="A4" s="8"/>
      <c r="B4" s="45" t="s">
        <v>6</v>
      </c>
      <c r="C4" s="47" t="s">
        <v>0</v>
      </c>
      <c r="D4" s="48" t="s">
        <v>1</v>
      </c>
      <c r="E4" s="50" t="s">
        <v>2</v>
      </c>
      <c r="F4" s="51"/>
      <c r="G4" s="42" t="s">
        <v>4</v>
      </c>
      <c r="H4" s="8"/>
    </row>
    <row r="5" spans="1:8" ht="15" thickBot="1" x14ac:dyDescent="0.4">
      <c r="A5" s="8"/>
      <c r="B5" s="46"/>
      <c r="C5" s="43"/>
      <c r="D5" s="49"/>
      <c r="E5" s="31" t="s">
        <v>0</v>
      </c>
      <c r="F5" s="32" t="s">
        <v>1</v>
      </c>
      <c r="G5" s="43"/>
      <c r="H5" s="8"/>
    </row>
    <row r="6" spans="1:8" x14ac:dyDescent="0.35">
      <c r="A6" s="8"/>
      <c r="B6" s="10">
        <v>1951</v>
      </c>
      <c r="C6" s="11">
        <v>512834</v>
      </c>
      <c r="D6" s="12">
        <v>2065065</v>
      </c>
      <c r="E6" s="13"/>
      <c r="F6" s="14"/>
      <c r="G6" s="15">
        <v>4.0267708459267517</v>
      </c>
      <c r="H6" s="8"/>
    </row>
    <row r="7" spans="1:8" x14ac:dyDescent="0.35">
      <c r="A7" s="8"/>
      <c r="B7" s="16">
        <v>1952</v>
      </c>
      <c r="C7" s="17">
        <v>566822</v>
      </c>
      <c r="D7" s="18">
        <v>2372647</v>
      </c>
      <c r="E7" s="19">
        <v>10.527383129823685</v>
      </c>
      <c r="F7" s="20">
        <v>14.894543271035051</v>
      </c>
      <c r="G7" s="21">
        <v>4.1858766949765531</v>
      </c>
      <c r="H7" s="8"/>
    </row>
    <row r="8" spans="1:8" x14ac:dyDescent="0.35">
      <c r="A8" s="8"/>
      <c r="B8" s="16">
        <v>1953</v>
      </c>
      <c r="C8" s="17">
        <v>692045</v>
      </c>
      <c r="D8" s="18">
        <v>2956023</v>
      </c>
      <c r="E8" s="19">
        <v>22.092120630462471</v>
      </c>
      <c r="F8" s="20">
        <v>24.587559801352665</v>
      </c>
      <c r="G8" s="21">
        <v>4.2714317710553509</v>
      </c>
      <c r="H8" s="8"/>
    </row>
    <row r="9" spans="1:8" x14ac:dyDescent="0.35">
      <c r="A9" s="8"/>
      <c r="B9" s="16">
        <v>1954</v>
      </c>
      <c r="C9" s="17">
        <v>815945</v>
      </c>
      <c r="D9" s="18">
        <v>3576371</v>
      </c>
      <c r="E9" s="19">
        <v>17.903460035113323</v>
      </c>
      <c r="F9" s="20">
        <v>20.985898959514184</v>
      </c>
      <c r="G9" s="21">
        <v>4.383103027777608</v>
      </c>
      <c r="H9" s="8"/>
    </row>
    <row r="10" spans="1:8" x14ac:dyDescent="0.35">
      <c r="A10" s="8"/>
      <c r="B10" s="16">
        <v>1955</v>
      </c>
      <c r="C10" s="17">
        <v>1048053</v>
      </c>
      <c r="D10" s="18">
        <v>4689970</v>
      </c>
      <c r="E10" s="19">
        <v>28.44652519471288</v>
      </c>
      <c r="F10" s="20">
        <v>31.137681185760652</v>
      </c>
      <c r="G10" s="21">
        <v>4.474935904959005</v>
      </c>
      <c r="H10" s="8"/>
    </row>
    <row r="11" spans="1:8" x14ac:dyDescent="0.35">
      <c r="A11" s="8"/>
      <c r="B11" s="16">
        <v>1956</v>
      </c>
      <c r="C11" s="17">
        <v>1138432</v>
      </c>
      <c r="D11" s="18">
        <v>5361604</v>
      </c>
      <c r="E11" s="19">
        <v>8.6235142688394575</v>
      </c>
      <c r="F11" s="20">
        <v>14.320645974281284</v>
      </c>
      <c r="G11" s="21">
        <v>4.7096392230717337</v>
      </c>
      <c r="H11" s="8"/>
    </row>
    <row r="12" spans="1:8" x14ac:dyDescent="0.35">
      <c r="A12" s="8"/>
      <c r="B12" s="16">
        <v>1957</v>
      </c>
      <c r="C12" s="17">
        <v>1302248</v>
      </c>
      <c r="D12" s="18">
        <v>6627819</v>
      </c>
      <c r="E12" s="19">
        <v>14.389616595457611</v>
      </c>
      <c r="F12" s="20">
        <v>23.616346899174204</v>
      </c>
      <c r="G12" s="21">
        <v>5.0895213507718964</v>
      </c>
      <c r="H12" s="8"/>
    </row>
    <row r="13" spans="1:8" x14ac:dyDescent="0.35">
      <c r="A13" s="8"/>
      <c r="B13" s="16">
        <v>1958</v>
      </c>
      <c r="C13" s="17">
        <v>1443015</v>
      </c>
      <c r="D13" s="18">
        <v>7347770</v>
      </c>
      <c r="E13" s="19">
        <v>10.809538582512701</v>
      </c>
      <c r="F13" s="20">
        <v>10.862562782719323</v>
      </c>
      <c r="G13" s="21">
        <v>5.091956771066136</v>
      </c>
      <c r="H13" s="8"/>
    </row>
    <row r="14" spans="1:8" x14ac:dyDescent="0.35">
      <c r="A14" s="8"/>
      <c r="B14" s="16">
        <v>1959</v>
      </c>
      <c r="C14" s="17">
        <v>1605271</v>
      </c>
      <c r="D14" s="18">
        <v>8411885</v>
      </c>
      <c r="E14" s="19">
        <v>11.244235160410668</v>
      </c>
      <c r="F14" s="20">
        <v>14.482149005752765</v>
      </c>
      <c r="G14" s="21">
        <v>5.2401650562428399</v>
      </c>
      <c r="H14" s="8"/>
    </row>
    <row r="15" spans="1:8" x14ac:dyDescent="0.35">
      <c r="A15" s="8"/>
      <c r="B15" s="16">
        <v>1960</v>
      </c>
      <c r="C15" s="17">
        <v>1748384</v>
      </c>
      <c r="D15" s="18">
        <v>9103158</v>
      </c>
      <c r="E15" s="19">
        <v>8.9151925126660849</v>
      </c>
      <c r="F15" s="20">
        <v>8.2178132487545898</v>
      </c>
      <c r="G15" s="21">
        <v>5.2066125061771329</v>
      </c>
      <c r="H15" s="8"/>
    </row>
    <row r="16" spans="1:8" x14ac:dyDescent="0.35">
      <c r="A16" s="8"/>
      <c r="B16" s="16">
        <v>1961</v>
      </c>
      <c r="C16" s="17">
        <v>1736775</v>
      </c>
      <c r="D16" s="18">
        <v>9925920</v>
      </c>
      <c r="E16" s="19">
        <v>-0.66398457089518093</v>
      </c>
      <c r="F16" s="20">
        <v>9.038204104553607</v>
      </c>
      <c r="G16" s="21">
        <v>5.7151444487627927</v>
      </c>
      <c r="H16" s="8"/>
    </row>
    <row r="17" spans="1:8" x14ac:dyDescent="0.35">
      <c r="A17" s="8"/>
      <c r="B17" s="16">
        <v>1962</v>
      </c>
      <c r="C17" s="17">
        <v>1945176</v>
      </c>
      <c r="D17" s="18">
        <v>11696043</v>
      </c>
      <c r="E17" s="19">
        <v>11.999309064213845</v>
      </c>
      <c r="F17" s="20">
        <v>17.83333937811306</v>
      </c>
      <c r="G17" s="21">
        <v>6.0128456242519954</v>
      </c>
      <c r="H17" s="8"/>
    </row>
    <row r="18" spans="1:8" x14ac:dyDescent="0.35">
      <c r="A18" s="8"/>
      <c r="B18" s="16">
        <v>1963</v>
      </c>
      <c r="C18" s="17">
        <v>1968748</v>
      </c>
      <c r="D18" s="18">
        <v>12111650</v>
      </c>
      <c r="E18" s="19">
        <v>1.2118183650219825</v>
      </c>
      <c r="F18" s="20">
        <v>3.5533983587440643</v>
      </c>
      <c r="G18" s="21">
        <v>6.1519554559547487</v>
      </c>
      <c r="H18" s="8"/>
    </row>
    <row r="19" spans="1:8" x14ac:dyDescent="0.35">
      <c r="A19" s="8"/>
      <c r="B19" s="16">
        <v>1964</v>
      </c>
      <c r="C19" s="17">
        <v>2011628</v>
      </c>
      <c r="D19" s="18">
        <v>12731232</v>
      </c>
      <c r="E19" s="19">
        <v>2.1780339586376725</v>
      </c>
      <c r="F19" s="20">
        <v>5.1155870587409638</v>
      </c>
      <c r="G19" s="21">
        <v>6.3288202391296995</v>
      </c>
      <c r="H19" s="8"/>
    </row>
    <row r="20" spans="1:8" x14ac:dyDescent="0.35">
      <c r="A20" s="8"/>
      <c r="B20" s="16">
        <v>1965</v>
      </c>
      <c r="C20" s="17">
        <v>2062837</v>
      </c>
      <c r="D20" s="18">
        <v>13300840</v>
      </c>
      <c r="E20" s="19">
        <v>2.5456495932647587</v>
      </c>
      <c r="F20" s="20">
        <v>4.4740996001015461</v>
      </c>
      <c r="G20" s="21">
        <v>6.4478385834653924</v>
      </c>
      <c r="H20" s="8"/>
    </row>
    <row r="21" spans="1:8" x14ac:dyDescent="0.35">
      <c r="A21" s="8"/>
      <c r="B21" s="16">
        <v>1966</v>
      </c>
      <c r="C21" s="17">
        <v>2155035</v>
      </c>
      <c r="D21" s="18">
        <v>13908149</v>
      </c>
      <c r="E21" s="19">
        <v>4.4694757753520999</v>
      </c>
      <c r="F21" s="20">
        <v>4.565944707251572</v>
      </c>
      <c r="G21" s="21">
        <v>6.4537926298180768</v>
      </c>
      <c r="H21" s="8"/>
    </row>
    <row r="22" spans="1:8" x14ac:dyDescent="0.35">
      <c r="A22" s="8"/>
      <c r="B22" s="16">
        <v>1967</v>
      </c>
      <c r="C22" s="17">
        <v>2062786</v>
      </c>
      <c r="D22" s="18">
        <v>13106129</v>
      </c>
      <c r="E22" s="19">
        <v>-4.2806265327477275</v>
      </c>
      <c r="F22" s="20">
        <v>-5.7665473673024357</v>
      </c>
      <c r="G22" s="21">
        <v>6.3536057545474902</v>
      </c>
      <c r="H22" s="8"/>
    </row>
    <row r="23" spans="1:8" x14ac:dyDescent="0.35">
      <c r="A23" s="8"/>
      <c r="B23" s="16">
        <v>1968</v>
      </c>
      <c r="C23" s="17">
        <v>2286069</v>
      </c>
      <c r="D23" s="18">
        <v>14497645</v>
      </c>
      <c r="E23" s="19">
        <v>10.824341448894845</v>
      </c>
      <c r="F23" s="20">
        <v>10.617292108142687</v>
      </c>
      <c r="G23" s="21">
        <v>6.3417355294175284</v>
      </c>
      <c r="H23" s="8"/>
    </row>
    <row r="24" spans="1:8" x14ac:dyDescent="0.35">
      <c r="A24" s="8"/>
      <c r="B24" s="16">
        <v>1969</v>
      </c>
      <c r="C24" s="17">
        <v>2462589</v>
      </c>
      <c r="D24" s="18">
        <v>15440841</v>
      </c>
      <c r="E24" s="19">
        <v>7.721551711693742</v>
      </c>
      <c r="F24" s="20">
        <v>6.5058566408544278</v>
      </c>
      <c r="G24" s="21">
        <v>6.2701656671088841</v>
      </c>
      <c r="H24" s="8"/>
    </row>
    <row r="25" spans="1:8" x14ac:dyDescent="0.35">
      <c r="A25" s="8"/>
      <c r="B25" s="16">
        <v>1970</v>
      </c>
      <c r="C25" s="17">
        <v>2768397</v>
      </c>
      <c r="D25" s="18">
        <v>17916139</v>
      </c>
      <c r="E25" s="19">
        <v>12.418150166349317</v>
      </c>
      <c r="F25" s="20">
        <v>16.030849614991826</v>
      </c>
      <c r="G25" s="21">
        <v>6.4716653716934385</v>
      </c>
      <c r="H25" s="8"/>
    </row>
    <row r="26" spans="1:8" x14ac:dyDescent="0.35">
      <c r="A26" s="8"/>
      <c r="B26" s="16">
        <v>1971</v>
      </c>
      <c r="C26" s="17">
        <v>2994292</v>
      </c>
      <c r="D26" s="18">
        <v>20824449</v>
      </c>
      <c r="E26" s="19">
        <v>8.1597762170671331</v>
      </c>
      <c r="F26" s="20">
        <v>16.232905984933474</v>
      </c>
      <c r="G26" s="21">
        <v>6.9547155053682141</v>
      </c>
      <c r="H26" s="8"/>
    </row>
    <row r="27" spans="1:8" x14ac:dyDescent="0.35">
      <c r="A27" s="8"/>
      <c r="B27" s="16">
        <v>1972</v>
      </c>
      <c r="C27" s="17">
        <v>3135022</v>
      </c>
      <c r="D27" s="18">
        <v>22030290</v>
      </c>
      <c r="E27" s="19">
        <v>4.6999424237849885</v>
      </c>
      <c r="F27" s="20">
        <v>5.7905061497665553</v>
      </c>
      <c r="G27" s="21">
        <v>7.0271564282483503</v>
      </c>
      <c r="H27" s="8"/>
    </row>
    <row r="28" spans="1:8" x14ac:dyDescent="0.35">
      <c r="A28" s="8"/>
      <c r="B28" s="16">
        <v>1973</v>
      </c>
      <c r="C28" s="17">
        <v>3110566</v>
      </c>
      <c r="D28" s="18">
        <v>21693646</v>
      </c>
      <c r="E28" s="19">
        <v>-0.78009021946257473</v>
      </c>
      <c r="F28" s="20">
        <v>-1.528096089520383</v>
      </c>
      <c r="G28" s="21">
        <v>6.9741796187574865</v>
      </c>
      <c r="H28" s="8"/>
    </row>
    <row r="29" spans="1:8" x14ac:dyDescent="0.35">
      <c r="A29" s="8"/>
      <c r="B29" s="16">
        <v>1974</v>
      </c>
      <c r="C29" s="17">
        <v>2834670</v>
      </c>
      <c r="D29" s="18">
        <v>19950240</v>
      </c>
      <c r="E29" s="19">
        <v>-8.8696398018881446</v>
      </c>
      <c r="F29" s="20">
        <v>-8.0364822031298946</v>
      </c>
      <c r="G29" s="21">
        <v>7.0379409243403996</v>
      </c>
      <c r="H29" s="8"/>
    </row>
    <row r="30" spans="1:8" x14ac:dyDescent="0.35">
      <c r="A30" s="8"/>
      <c r="B30" s="16">
        <v>1975</v>
      </c>
      <c r="C30" s="17">
        <v>3014754</v>
      </c>
      <c r="D30" s="18">
        <v>21078929</v>
      </c>
      <c r="E30" s="19">
        <v>6.3529088041994308</v>
      </c>
      <c r="F30" s="20">
        <v>5.6575209120291285</v>
      </c>
      <c r="G30" s="21">
        <v>6.9919233874472013</v>
      </c>
      <c r="H30" s="8"/>
    </row>
    <row r="31" spans="1:8" x14ac:dyDescent="0.35">
      <c r="A31" s="8"/>
      <c r="B31" s="16">
        <v>1976</v>
      </c>
      <c r="C31" s="17">
        <v>3076007</v>
      </c>
      <c r="D31" s="18">
        <v>21300949</v>
      </c>
      <c r="E31" s="19">
        <v>2.0317744001666469</v>
      </c>
      <c r="F31" s="20">
        <v>1.053279319836411</v>
      </c>
      <c r="G31" s="21">
        <v>6.9248701319600379</v>
      </c>
      <c r="H31" s="8"/>
    </row>
    <row r="32" spans="1:8" x14ac:dyDescent="0.35">
      <c r="A32" s="8"/>
      <c r="B32" s="16">
        <v>1977</v>
      </c>
      <c r="C32" s="17">
        <v>3064700</v>
      </c>
      <c r="D32" s="18">
        <v>20647644</v>
      </c>
      <c r="E32" s="19">
        <v>-0.36758693982165841</v>
      </c>
      <c r="F32" s="20">
        <v>-3.0670229763002577</v>
      </c>
      <c r="G32" s="21">
        <v>6.7372480177505141</v>
      </c>
      <c r="H32" s="8"/>
    </row>
    <row r="33" spans="1:8" x14ac:dyDescent="0.35">
      <c r="A33" s="8"/>
      <c r="B33" s="16">
        <v>1978</v>
      </c>
      <c r="C33" s="17">
        <v>3114680</v>
      </c>
      <c r="D33" s="18">
        <v>20876093</v>
      </c>
      <c r="E33" s="19">
        <v>1.6308284660815089</v>
      </c>
      <c r="F33" s="20">
        <v>1.1064167902158715</v>
      </c>
      <c r="G33" s="21">
        <v>6.7024840433046089</v>
      </c>
      <c r="H33" s="8"/>
    </row>
    <row r="34" spans="1:8" x14ac:dyDescent="0.35">
      <c r="A34" s="8"/>
      <c r="B34" s="16">
        <v>1979</v>
      </c>
      <c r="C34" s="17">
        <v>3353359</v>
      </c>
      <c r="D34" s="18">
        <v>21972832</v>
      </c>
      <c r="E34" s="19">
        <v>7.6630344048184726</v>
      </c>
      <c r="F34" s="20">
        <v>5.2535644480985981</v>
      </c>
      <c r="G34" s="21">
        <v>6.5524842404287762</v>
      </c>
      <c r="H34" s="8"/>
    </row>
    <row r="35" spans="1:8" x14ac:dyDescent="0.35">
      <c r="A35" s="8"/>
      <c r="B35" s="16">
        <v>1980</v>
      </c>
      <c r="C35" s="17">
        <v>3587707</v>
      </c>
      <c r="D35" s="18">
        <v>22861818</v>
      </c>
      <c r="E35" s="19">
        <v>6.9884554561560508</v>
      </c>
      <c r="F35" s="20">
        <v>4.0458417012426979</v>
      </c>
      <c r="G35" s="21">
        <v>6.3722645132392364</v>
      </c>
      <c r="H35" s="8"/>
    </row>
    <row r="36" spans="1:8" x14ac:dyDescent="0.35">
      <c r="A36" s="8"/>
      <c r="B36" s="16">
        <v>1981</v>
      </c>
      <c r="C36" s="17">
        <v>3560225</v>
      </c>
      <c r="D36" s="18">
        <v>23096221</v>
      </c>
      <c r="E36" s="19">
        <v>-0.76600458175653696</v>
      </c>
      <c r="F36" s="20">
        <v>1.0253034120033673</v>
      </c>
      <c r="G36" s="21">
        <v>6.4872925166246516</v>
      </c>
      <c r="H36" s="8"/>
    </row>
    <row r="37" spans="1:8" x14ac:dyDescent="0.35">
      <c r="A37" s="8"/>
      <c r="B37" s="16">
        <v>1982</v>
      </c>
      <c r="C37" s="17">
        <v>3569020</v>
      </c>
      <c r="D37" s="18">
        <v>22258555</v>
      </c>
      <c r="E37" s="19">
        <v>0.24703494863386444</v>
      </c>
      <c r="F37" s="20">
        <v>-3.6268530683006541</v>
      </c>
      <c r="G37" s="21">
        <v>6.2366013639598545</v>
      </c>
      <c r="H37" s="8"/>
    </row>
    <row r="38" spans="1:8" x14ac:dyDescent="0.35">
      <c r="A38" s="8"/>
      <c r="B38" s="16">
        <v>1983</v>
      </c>
      <c r="C38" s="17">
        <v>3580499</v>
      </c>
      <c r="D38" s="18">
        <v>21183466</v>
      </c>
      <c r="E38" s="19">
        <v>0.32162890653456694</v>
      </c>
      <c r="F38" s="20">
        <v>-4.8300035649214426</v>
      </c>
      <c r="G38" s="21">
        <v>5.9163446212385482</v>
      </c>
      <c r="H38" s="8"/>
    </row>
    <row r="39" spans="1:8" x14ac:dyDescent="0.35">
      <c r="A39" s="8"/>
      <c r="B39" s="16">
        <v>1984</v>
      </c>
      <c r="C39" s="22">
        <v>3578654</v>
      </c>
      <c r="D39" s="23">
        <v>20257184</v>
      </c>
      <c r="E39" s="19">
        <v>-5.1529130436846933E-2</v>
      </c>
      <c r="F39" s="20">
        <v>-4.3726649831524265</v>
      </c>
      <c r="G39" s="21">
        <v>5.6605595288060817</v>
      </c>
      <c r="H39" s="8"/>
    </row>
    <row r="40" spans="1:8" x14ac:dyDescent="0.35">
      <c r="A40" s="8"/>
      <c r="B40" s="16">
        <v>1985</v>
      </c>
      <c r="C40" s="22">
        <v>3577028</v>
      </c>
      <c r="D40" s="23">
        <v>19365079</v>
      </c>
      <c r="E40" s="19">
        <v>-4.5436077363165031E-2</v>
      </c>
      <c r="F40" s="20">
        <v>-4.4038944406093172</v>
      </c>
      <c r="G40" s="21">
        <v>5.4137342508920812</v>
      </c>
      <c r="H40" s="8"/>
    </row>
    <row r="41" spans="1:8" x14ac:dyDescent="0.35">
      <c r="A41" s="8"/>
      <c r="B41" s="16">
        <v>1986</v>
      </c>
      <c r="C41" s="22">
        <v>3484099</v>
      </c>
      <c r="D41" s="23">
        <v>19268303</v>
      </c>
      <c r="E41" s="19">
        <v>-2.5979388475572458</v>
      </c>
      <c r="F41" s="20">
        <v>-0.49974492745420768</v>
      </c>
      <c r="G41" s="21">
        <v>5.5303546196592004</v>
      </c>
      <c r="H41" s="8"/>
    </row>
    <row r="42" spans="1:8" x14ac:dyDescent="0.35">
      <c r="A42" s="8"/>
      <c r="B42" s="16">
        <v>1987</v>
      </c>
      <c r="C42" s="22">
        <v>3506273</v>
      </c>
      <c r="D42" s="23">
        <v>18693226</v>
      </c>
      <c r="E42" s="19">
        <v>0.63643426894585942</v>
      </c>
      <c r="F42" s="20">
        <v>-2.9845752373730057</v>
      </c>
      <c r="G42" s="21">
        <v>5.3313663824807707</v>
      </c>
      <c r="H42" s="8"/>
    </row>
    <row r="43" spans="1:8" x14ac:dyDescent="0.35">
      <c r="A43" s="8"/>
      <c r="B43" s="16">
        <v>1988</v>
      </c>
      <c r="C43" s="22">
        <v>3641194</v>
      </c>
      <c r="D43" s="23">
        <v>18977000</v>
      </c>
      <c r="E43" s="19">
        <v>3.8479890185390588</v>
      </c>
      <c r="F43" s="20">
        <v>1.5180579317876968</v>
      </c>
      <c r="G43" s="21">
        <v>5.2117519692716181</v>
      </c>
      <c r="H43" s="8"/>
    </row>
    <row r="44" spans="1:8" x14ac:dyDescent="0.35">
      <c r="A44" s="8"/>
      <c r="B44" s="16">
        <v>1989</v>
      </c>
      <c r="C44" s="22">
        <v>3931997</v>
      </c>
      <c r="D44" s="23">
        <v>20492769</v>
      </c>
      <c r="E44" s="19">
        <v>7.986473667703506</v>
      </c>
      <c r="F44" s="20">
        <v>7.9874005374927544</v>
      </c>
      <c r="G44" s="21">
        <v>5.2117967027950431</v>
      </c>
      <c r="H44" s="8"/>
    </row>
    <row r="45" spans="1:8" x14ac:dyDescent="0.35">
      <c r="A45" s="8"/>
      <c r="B45" s="16">
        <v>1990</v>
      </c>
      <c r="C45" s="22">
        <v>4253858</v>
      </c>
      <c r="D45" s="23">
        <v>21591834</v>
      </c>
      <c r="E45" s="19">
        <v>8.1856878324169635</v>
      </c>
      <c r="F45" s="20">
        <v>5.3631844481338762</v>
      </c>
      <c r="G45" s="21">
        <v>5.07582387564418</v>
      </c>
      <c r="H45" s="8"/>
    </row>
    <row r="46" spans="1:8" x14ac:dyDescent="0.35">
      <c r="A46" s="8"/>
      <c r="B46" s="16">
        <v>1991</v>
      </c>
      <c r="C46" s="22">
        <v>4433575</v>
      </c>
      <c r="D46" s="23">
        <v>23559291</v>
      </c>
      <c r="E46" s="19">
        <v>4.2248001696342472</v>
      </c>
      <c r="F46" s="20">
        <v>9.1120420803531559</v>
      </c>
      <c r="G46" s="21">
        <v>5.3138361254743636</v>
      </c>
      <c r="H46" s="8"/>
    </row>
    <row r="47" spans="1:8" x14ac:dyDescent="0.35">
      <c r="A47" s="8"/>
      <c r="B47" s="16">
        <v>1992</v>
      </c>
      <c r="C47" s="22">
        <v>4290183</v>
      </c>
      <c r="D47" s="23">
        <v>23410652</v>
      </c>
      <c r="E47" s="19">
        <v>-3.2342297130419584</v>
      </c>
      <c r="F47" s="20">
        <v>-0.63091457208962698</v>
      </c>
      <c r="G47" s="21">
        <v>5.4567956658259096</v>
      </c>
      <c r="H47" s="8"/>
    </row>
    <row r="48" spans="1:8" x14ac:dyDescent="0.35">
      <c r="A48" s="8"/>
      <c r="B48" s="16">
        <v>1993</v>
      </c>
      <c r="C48" s="22">
        <v>4038915</v>
      </c>
      <c r="D48" s="23">
        <v>22110129</v>
      </c>
      <c r="E48" s="19">
        <v>-5.8568131009796085</v>
      </c>
      <c r="F48" s="20">
        <v>-5.5552617671647928</v>
      </c>
      <c r="G48" s="21">
        <v>5.4742744029027595</v>
      </c>
      <c r="H48" s="8"/>
    </row>
    <row r="49" spans="1:14" x14ac:dyDescent="0.35">
      <c r="A49" s="8"/>
      <c r="B49" s="16">
        <v>1994</v>
      </c>
      <c r="C49" s="22">
        <v>3852843</v>
      </c>
      <c r="D49" s="23">
        <v>20343006</v>
      </c>
      <c r="E49" s="19">
        <v>-4.6069798448345658</v>
      </c>
      <c r="F49" s="20">
        <v>-7.9923685655565375</v>
      </c>
      <c r="G49" s="21">
        <v>5.2799986918750648</v>
      </c>
      <c r="H49" s="8"/>
    </row>
    <row r="50" spans="1:14" x14ac:dyDescent="0.35">
      <c r="A50" s="8"/>
      <c r="B50" s="16">
        <v>1995</v>
      </c>
      <c r="C50" s="22">
        <v>3670732</v>
      </c>
      <c r="D50" s="23">
        <v>19101308</v>
      </c>
      <c r="E50" s="19">
        <v>-4.7266654779340866</v>
      </c>
      <c r="F50" s="20">
        <v>-6.1038078639902089</v>
      </c>
      <c r="G50" s="21">
        <v>5.2036781764509099</v>
      </c>
      <c r="H50" s="8"/>
    </row>
    <row r="51" spans="1:14" x14ac:dyDescent="0.35">
      <c r="A51" s="8"/>
      <c r="B51" s="16">
        <v>1996</v>
      </c>
      <c r="C51" s="22">
        <v>3593517</v>
      </c>
      <c r="D51" s="23">
        <v>18078474</v>
      </c>
      <c r="E51" s="19">
        <v>-2.1035313937383604</v>
      </c>
      <c r="F51" s="20">
        <v>-5.3547851278038134</v>
      </c>
      <c r="G51" s="21">
        <v>5.0308580702414929</v>
      </c>
      <c r="H51" s="8"/>
    </row>
    <row r="52" spans="1:14" x14ac:dyDescent="0.35">
      <c r="A52" s="8"/>
      <c r="B52" s="16">
        <v>1997</v>
      </c>
      <c r="C52" s="22">
        <v>3547793</v>
      </c>
      <c r="D52" s="23">
        <v>17722263</v>
      </c>
      <c r="E52" s="19">
        <v>-1.2724024959392151</v>
      </c>
      <c r="F52" s="20">
        <v>-1.9703598876763602</v>
      </c>
      <c r="G52" s="21">
        <v>4.9952922845273102</v>
      </c>
      <c r="H52" s="8"/>
    </row>
    <row r="53" spans="1:14" x14ac:dyDescent="0.35">
      <c r="A53" s="8"/>
      <c r="B53" s="16">
        <v>1998</v>
      </c>
      <c r="C53" s="22">
        <v>3641517</v>
      </c>
      <c r="D53" s="23">
        <v>18076960</v>
      </c>
      <c r="E53" s="19">
        <v>2.6417550291124652</v>
      </c>
      <c r="F53" s="20">
        <v>2.001420473220604</v>
      </c>
      <c r="G53" s="21">
        <v>4.9641289605403465</v>
      </c>
      <c r="H53" s="8"/>
    </row>
    <row r="54" spans="1:14" x14ac:dyDescent="0.35">
      <c r="A54" s="8"/>
      <c r="B54" s="16">
        <v>1999</v>
      </c>
      <c r="C54" s="22">
        <v>3605499</v>
      </c>
      <c r="D54" s="23">
        <v>17858073</v>
      </c>
      <c r="E54" s="19">
        <v>-0.98909328172846656</v>
      </c>
      <c r="F54" s="20">
        <v>-1.2108617820695515</v>
      </c>
      <c r="G54" s="21">
        <v>4.9530101103897133</v>
      </c>
      <c r="H54" s="8"/>
    </row>
    <row r="55" spans="1:14" x14ac:dyDescent="0.35">
      <c r="A55" s="8"/>
      <c r="B55" s="16">
        <v>2000</v>
      </c>
      <c r="C55" s="22">
        <v>3617803</v>
      </c>
      <c r="D55" s="23">
        <v>17404789</v>
      </c>
      <c r="E55" s="19">
        <v>0.34125650846110345</v>
      </c>
      <c r="F55" s="20">
        <v>-2.5382581872075449</v>
      </c>
      <c r="G55" s="21">
        <v>4.8108725101947227</v>
      </c>
      <c r="H55" s="8"/>
    </row>
    <row r="56" spans="1:14" x14ac:dyDescent="0.35">
      <c r="A56" s="8"/>
      <c r="B56" s="16">
        <v>2001</v>
      </c>
      <c r="C56" s="22">
        <v>3558318</v>
      </c>
      <c r="D56" s="23">
        <v>17006337</v>
      </c>
      <c r="E56" s="19">
        <v>-1.6442299373404246</v>
      </c>
      <c r="F56" s="20">
        <v>-2.2893239326256696</v>
      </c>
      <c r="G56" s="21">
        <v>4.7793190490563235</v>
      </c>
      <c r="H56" s="8"/>
    </row>
    <row r="57" spans="1:14" x14ac:dyDescent="0.35">
      <c r="A57" s="8"/>
      <c r="B57" s="16">
        <v>2002</v>
      </c>
      <c r="C57" s="22">
        <v>3703808</v>
      </c>
      <c r="D57" s="23">
        <v>17656247</v>
      </c>
      <c r="E57" s="19">
        <v>4.0887295626753986</v>
      </c>
      <c r="F57" s="20">
        <v>3.8215754515507951</v>
      </c>
      <c r="G57" s="21">
        <v>4.7670524498030131</v>
      </c>
      <c r="H57" s="8"/>
    </row>
    <row r="58" spans="1:14" x14ac:dyDescent="0.35">
      <c r="A58" s="8"/>
      <c r="B58" s="16">
        <v>2003</v>
      </c>
      <c r="C58" s="22">
        <v>3728669</v>
      </c>
      <c r="D58" s="23">
        <v>17813378</v>
      </c>
      <c r="E58" s="19">
        <v>0.67122809821675422</v>
      </c>
      <c r="F58" s="20">
        <v>0.8899456379376659</v>
      </c>
      <c r="G58" s="21">
        <v>4.7774093114728071</v>
      </c>
      <c r="H58" s="8"/>
    </row>
    <row r="59" spans="1:14" x14ac:dyDescent="0.35">
      <c r="A59" s="8"/>
      <c r="B59" s="16">
        <v>2004</v>
      </c>
      <c r="C59" s="24">
        <v>3719536</v>
      </c>
      <c r="D59" s="25">
        <v>17382307</v>
      </c>
      <c r="E59" s="19">
        <v>-0.24493995042198705</v>
      </c>
      <c r="F59" s="20">
        <v>-2.4199284380536921</v>
      </c>
      <c r="G59" s="21">
        <v>4.6732460715530113</v>
      </c>
      <c r="H59" s="8"/>
    </row>
    <row r="60" spans="1:14" x14ac:dyDescent="0.35">
      <c r="A60" s="8"/>
      <c r="B60" s="26">
        <v>2005</v>
      </c>
      <c r="C60" s="24">
        <v>3756231</v>
      </c>
      <c r="D60" s="25">
        <v>17292843</v>
      </c>
      <c r="E60" s="19">
        <v>0.98654778445483526</v>
      </c>
      <c r="F60" s="20">
        <v>-0.51468427062069488</v>
      </c>
      <c r="G60" s="21">
        <v>4.60377516718221</v>
      </c>
      <c r="H60" s="8"/>
    </row>
    <row r="61" spans="1:14" x14ac:dyDescent="0.35">
      <c r="A61" s="8"/>
      <c r="B61" s="26">
        <v>2006</v>
      </c>
      <c r="C61" s="22">
        <v>3797593</v>
      </c>
      <c r="D61" s="27">
        <v>16895338</v>
      </c>
      <c r="E61" s="19">
        <v>1.101156984221684</v>
      </c>
      <c r="F61" s="20">
        <v>-2.298667720513047</v>
      </c>
      <c r="G61" s="21">
        <v>4.4489596436479637</v>
      </c>
      <c r="H61" s="8"/>
    </row>
    <row r="62" spans="1:14" x14ac:dyDescent="0.35">
      <c r="A62" s="8"/>
      <c r="B62" s="16">
        <v>2007</v>
      </c>
      <c r="C62" s="22">
        <v>3980131</v>
      </c>
      <c r="D62" s="27">
        <v>17448398</v>
      </c>
      <c r="E62" s="19">
        <v>4.8066762288639149</v>
      </c>
      <c r="F62" s="20">
        <v>3.2734473853083021</v>
      </c>
      <c r="G62" s="21">
        <v>4.383875304606808</v>
      </c>
      <c r="H62" s="8"/>
      <c r="I62"/>
      <c r="J62"/>
    </row>
    <row r="63" spans="1:14" x14ac:dyDescent="0.35">
      <c r="A63" s="8"/>
      <c r="B63" s="16">
        <v>2008</v>
      </c>
      <c r="C63" s="22">
        <v>4122804</v>
      </c>
      <c r="D63" s="27">
        <v>17806549</v>
      </c>
      <c r="E63" s="19">
        <v>3.584630757128346</v>
      </c>
      <c r="F63" s="20">
        <v>2.0526297027383258</v>
      </c>
      <c r="G63" s="21">
        <v>4.3190384505302699</v>
      </c>
      <c r="H63" s="8"/>
      <c r="I63" s="4"/>
      <c r="J63" s="4"/>
      <c r="K63" s="5"/>
      <c r="L63" s="5"/>
      <c r="M63" s="5"/>
      <c r="N63" s="5"/>
    </row>
    <row r="64" spans="1:14" x14ac:dyDescent="0.35">
      <c r="A64" s="8"/>
      <c r="B64" s="16">
        <v>2009</v>
      </c>
      <c r="C64" s="22">
        <v>4116175</v>
      </c>
      <c r="D64" s="27">
        <v>17541849</v>
      </c>
      <c r="E64" s="19">
        <v>-0.16078862832188967</v>
      </c>
      <c r="F64" s="20">
        <v>-1.486531724928845</v>
      </c>
      <c r="G64" s="21">
        <v>4.2616868816316122</v>
      </c>
      <c r="H64" s="8"/>
      <c r="I64" s="4"/>
      <c r="J64" s="4"/>
      <c r="K64" s="5"/>
      <c r="L64" s="5"/>
      <c r="M64" s="5"/>
      <c r="N64" s="5"/>
    </row>
    <row r="65" spans="1:14" x14ac:dyDescent="0.35">
      <c r="A65" s="8"/>
      <c r="B65" s="16">
        <v>2010</v>
      </c>
      <c r="C65" s="22">
        <v>4303443</v>
      </c>
      <c r="D65" s="27">
        <v>17779028</v>
      </c>
      <c r="E65" s="19">
        <v>4.5422484309222559</v>
      </c>
      <c r="F65" s="20">
        <v>1.352075257289012</v>
      </c>
      <c r="G65" s="21">
        <v>4.1313497123117466</v>
      </c>
      <c r="I65" s="34"/>
      <c r="J65" s="34"/>
      <c r="K65" s="5"/>
      <c r="L65" s="5"/>
      <c r="M65" s="5"/>
      <c r="N65" s="5"/>
    </row>
    <row r="66" spans="1:14" x14ac:dyDescent="0.35">
      <c r="A66" s="8"/>
      <c r="B66" s="16">
        <v>2011</v>
      </c>
      <c r="C66" s="22">
        <v>4494576</v>
      </c>
      <c r="D66" s="27">
        <v>18057833</v>
      </c>
      <c r="E66" s="19">
        <v>4.6434614660455402</v>
      </c>
      <c r="F66" s="20">
        <v>1.5681678435963993</v>
      </c>
      <c r="G66" s="21">
        <v>4.0176944388080207</v>
      </c>
      <c r="I66" s="34"/>
      <c r="J66" s="34"/>
      <c r="K66" s="5"/>
      <c r="L66" s="5"/>
      <c r="M66" s="5"/>
      <c r="N66" s="5"/>
    </row>
    <row r="67" spans="1:14" x14ac:dyDescent="0.35">
      <c r="A67" s="8"/>
      <c r="B67" s="16">
        <v>2012</v>
      </c>
      <c r="C67" s="22">
        <v>4591182</v>
      </c>
      <c r="D67" s="27">
        <v>18325303</v>
      </c>
      <c r="E67" s="19">
        <v>2.2448537136427738</v>
      </c>
      <c r="F67" s="20">
        <v>1.4811854777923796</v>
      </c>
      <c r="G67" s="21">
        <v>3.9914128867032499</v>
      </c>
      <c r="I67" s="34"/>
      <c r="J67" s="34"/>
      <c r="K67" s="6"/>
      <c r="L67" s="7"/>
      <c r="M67" s="7"/>
      <c r="N67" s="7"/>
    </row>
    <row r="68" spans="1:14" x14ac:dyDescent="0.35">
      <c r="A68" s="8"/>
      <c r="B68" s="16">
        <v>2013</v>
      </c>
      <c r="C68" s="22">
        <v>4820201</v>
      </c>
      <c r="D68" s="27">
        <v>18698241</v>
      </c>
      <c r="E68" s="19">
        <v>5.0954528302558462</v>
      </c>
      <c r="F68" s="20">
        <v>2.0350986829522002</v>
      </c>
      <c r="G68" s="21">
        <v>3.8791413470102181</v>
      </c>
      <c r="I68" s="34"/>
      <c r="J68" s="34"/>
      <c r="K68" s="6"/>
      <c r="L68" s="7"/>
      <c r="M68" s="7"/>
      <c r="N68" s="7"/>
    </row>
    <row r="69" spans="1:14" x14ac:dyDescent="0.35">
      <c r="A69" s="8"/>
      <c r="B69" s="16">
        <v>2014</v>
      </c>
      <c r="C69" s="22">
        <v>4957028</v>
      </c>
      <c r="D69" s="27">
        <v>18945050</v>
      </c>
      <c r="E69" s="19">
        <v>2.9802129386288758</v>
      </c>
      <c r="F69" s="20">
        <v>1.3199583853903689</v>
      </c>
      <c r="G69" s="21">
        <v>3.8218565640541065</v>
      </c>
      <c r="I69" s="34"/>
      <c r="J69" s="34"/>
      <c r="K69" s="6"/>
      <c r="L69" s="7"/>
      <c r="M69" s="7"/>
      <c r="N69" s="7"/>
    </row>
    <row r="70" spans="1:14" x14ac:dyDescent="0.35">
      <c r="A70" s="8"/>
      <c r="B70" s="16">
        <v>2015</v>
      </c>
      <c r="C70" s="22">
        <v>5359689</v>
      </c>
      <c r="D70" s="27">
        <v>19669564</v>
      </c>
      <c r="E70" s="19">
        <v>8.3536142994866811</v>
      </c>
      <c r="F70" s="20">
        <v>3.8242918334868472</v>
      </c>
      <c r="G70" s="21">
        <v>3.669907712928866</v>
      </c>
      <c r="I70" s="34"/>
      <c r="J70" s="34"/>
      <c r="K70" s="6"/>
      <c r="L70" s="7"/>
      <c r="M70" s="7"/>
      <c r="N70" s="7"/>
    </row>
    <row r="71" spans="1:14" x14ac:dyDescent="0.35">
      <c r="A71" s="8"/>
      <c r="B71" s="16">
        <v>2016</v>
      </c>
      <c r="C71" s="22">
        <v>5669585</v>
      </c>
      <c r="D71" s="27">
        <v>20796138</v>
      </c>
      <c r="E71" s="19">
        <v>6.2516491736580875</v>
      </c>
      <c r="F71" s="20">
        <v>5.7274985861404959</v>
      </c>
      <c r="G71" s="21">
        <v>3.668017676778812</v>
      </c>
      <c r="I71" s="34"/>
      <c r="J71" s="34"/>
      <c r="K71" s="5"/>
      <c r="L71" s="5"/>
      <c r="M71" s="5"/>
      <c r="N71" s="5"/>
    </row>
    <row r="72" spans="1:14" x14ac:dyDescent="0.35">
      <c r="A72" s="8"/>
      <c r="B72" s="16">
        <v>2017</v>
      </c>
      <c r="C72" s="22">
        <v>5866724</v>
      </c>
      <c r="D72" s="27">
        <v>21193135</v>
      </c>
      <c r="E72" s="19">
        <v>3.6781798346881693</v>
      </c>
      <c r="F72" s="20">
        <v>1.9089938718429356</v>
      </c>
      <c r="G72" s="21">
        <v>3.6124308898799398</v>
      </c>
      <c r="I72" s="34"/>
      <c r="J72" s="34"/>
      <c r="K72" s="5"/>
      <c r="L72" s="5"/>
      <c r="M72" s="5"/>
      <c r="N72" s="5"/>
    </row>
    <row r="73" spans="1:14" x14ac:dyDescent="0.35">
      <c r="A73" s="8"/>
      <c r="B73" s="16">
        <v>2018</v>
      </c>
      <c r="C73" s="22">
        <v>6109006</v>
      </c>
      <c r="D73" s="27">
        <v>21806765</v>
      </c>
      <c r="E73" s="19">
        <v>4.2733639234617709</v>
      </c>
      <c r="F73" s="20">
        <v>2.8954187287534383</v>
      </c>
      <c r="G73" s="21">
        <v>3.5696093603443835</v>
      </c>
      <c r="I73" s="34"/>
      <c r="J73" s="34"/>
      <c r="K73" s="5"/>
      <c r="L73" s="5"/>
      <c r="M73" s="5"/>
      <c r="N73" s="5"/>
    </row>
    <row r="74" spans="1:14" x14ac:dyDescent="0.35">
      <c r="A74" s="8"/>
      <c r="B74" s="16">
        <v>2019</v>
      </c>
      <c r="C74" s="22">
        <v>6199078</v>
      </c>
      <c r="D74" s="27">
        <v>22163110</v>
      </c>
      <c r="E74" s="19">
        <v>1.535303177718945</v>
      </c>
      <c r="F74" s="20">
        <v>1.6341029951026664</v>
      </c>
      <c r="G74" s="21">
        <v>3.575226832119228</v>
      </c>
      <c r="I74" s="34"/>
      <c r="J74" s="34"/>
      <c r="K74" s="5"/>
      <c r="L74" s="5"/>
      <c r="M74" s="5"/>
      <c r="N74" s="5"/>
    </row>
    <row r="75" spans="1:14" x14ac:dyDescent="0.35">
      <c r="A75" s="8"/>
      <c r="B75" s="16">
        <v>2020</v>
      </c>
      <c r="C75" s="22">
        <v>3792183</v>
      </c>
      <c r="D75" s="27">
        <v>15578423</v>
      </c>
      <c r="E75" s="19">
        <v>-38.799999999999997</v>
      </c>
      <c r="F75" s="20">
        <v>-29.7</v>
      </c>
      <c r="G75" s="21">
        <v>4.1080356617810905</v>
      </c>
      <c r="I75" s="34"/>
      <c r="J75" s="34"/>
      <c r="K75" s="5"/>
      <c r="L75" s="5"/>
      <c r="M75" s="5"/>
      <c r="N75" s="5"/>
    </row>
    <row r="76" spans="1:14" x14ac:dyDescent="0.35">
      <c r="A76" s="8"/>
      <c r="B76" s="16">
        <v>2021</v>
      </c>
      <c r="C76" s="22">
        <v>4949017</v>
      </c>
      <c r="D76" s="27">
        <v>19865249</v>
      </c>
      <c r="E76" s="19">
        <f>(C76-C75)/C75*100</f>
        <v>30.50575354617644</v>
      </c>
      <c r="F76" s="20">
        <f>(D76-D75)/D75*100</f>
        <v>27.51771472632371</v>
      </c>
      <c r="G76" s="21">
        <f>D76/C76</f>
        <v>4.0139787355751659</v>
      </c>
      <c r="H76" s="33"/>
    </row>
    <row r="77" spans="1:14" x14ac:dyDescent="0.35">
      <c r="A77" s="8"/>
      <c r="B77" s="16">
        <v>2022</v>
      </c>
      <c r="C77" s="22">
        <v>6030517</v>
      </c>
      <c r="D77" s="27">
        <v>22448264</v>
      </c>
      <c r="E77" s="19">
        <f t="shared" ref="E77:E78" si="0">(C77-C76)/C76*100</f>
        <v>21.852824510402773</v>
      </c>
      <c r="F77" s="20">
        <f t="shared" ref="F77:F78" si="1">(D77-D76)/D76*100</f>
        <v>13.002681214818903</v>
      </c>
      <c r="G77" s="21">
        <f>D77/C77</f>
        <v>3.72244436090637</v>
      </c>
      <c r="H77" s="33"/>
    </row>
    <row r="78" spans="1:14" ht="15" thickBot="1" x14ac:dyDescent="0.4">
      <c r="A78" s="8"/>
      <c r="B78" s="35">
        <v>2023</v>
      </c>
      <c r="C78" s="36">
        <v>6335067</v>
      </c>
      <c r="D78" s="37">
        <v>22777208</v>
      </c>
      <c r="E78" s="38">
        <f t="shared" si="0"/>
        <v>5.0501474417533352</v>
      </c>
      <c r="F78" s="39">
        <f t="shared" si="1"/>
        <v>1.4653427097970695</v>
      </c>
      <c r="G78" s="52">
        <f>D78/C78</f>
        <v>3.5954170650444581</v>
      </c>
      <c r="H78" s="8"/>
    </row>
    <row r="79" spans="1:14" x14ac:dyDescent="0.35">
      <c r="A79" s="8"/>
      <c r="B79" s="9"/>
      <c r="C79" s="41"/>
      <c r="D79" s="41"/>
      <c r="E79" s="41"/>
      <c r="F79" s="41"/>
      <c r="G79" s="41"/>
      <c r="H79" s="8"/>
    </row>
    <row r="80" spans="1:14" x14ac:dyDescent="0.35">
      <c r="A80" s="8"/>
      <c r="B80" s="40" t="s">
        <v>3</v>
      </c>
      <c r="C80" s="41"/>
      <c r="D80" s="41"/>
      <c r="E80" s="41"/>
      <c r="F80" s="41"/>
      <c r="G80" s="41"/>
      <c r="H80" s="8"/>
    </row>
    <row r="81" spans="2:7" x14ac:dyDescent="0.35">
      <c r="B81" s="41" t="s">
        <v>5</v>
      </c>
      <c r="C81" s="8"/>
      <c r="D81" s="8"/>
      <c r="E81" s="8"/>
      <c r="F81" s="8"/>
      <c r="G81" s="8"/>
    </row>
    <row r="82" spans="2:7" x14ac:dyDescent="0.35">
      <c r="B82" s="8"/>
      <c r="C82" s="8"/>
      <c r="D82" s="8"/>
      <c r="E82" s="8"/>
      <c r="F82" s="8"/>
      <c r="G82" s="8"/>
    </row>
    <row r="83" spans="2:7" x14ac:dyDescent="0.35">
      <c r="B83" s="8"/>
      <c r="C83" s="8"/>
      <c r="D83" s="8"/>
      <c r="E83" s="8"/>
      <c r="F83" s="8"/>
      <c r="G83" s="8"/>
    </row>
    <row r="84" spans="2:7" x14ac:dyDescent="0.35">
      <c r="B84" s="8"/>
      <c r="C84" s="28"/>
      <c r="D84" s="28"/>
    </row>
  </sheetData>
  <mergeCells count="6">
    <mergeCell ref="G4:G5"/>
    <mergeCell ref="E3:F3"/>
    <mergeCell ref="B4:B5"/>
    <mergeCell ref="C4:C5"/>
    <mergeCell ref="D4:D5"/>
    <mergeCell ref="E4:F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7" ma:contentTypeDescription="Ein neues Dokument erstellen." ma:contentTypeScope="" ma:versionID="b8ed1093ba00d7ccd2953f09be82eb5b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35378e7c85d3f3e158d8508100d46759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242B1FB-01D7-4FCF-AF25-74E752538B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6082C5-B37D-4A23-A192-07255ED425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B8D47C-9A38-4170-BE78-D98CFB5C0DC4}">
  <ds:schemaRefs>
    <ds:schemaRef ds:uri="http://schemas.microsoft.com/office/2006/metadata/properties"/>
    <ds:schemaRef ds:uri="http://schemas.microsoft.com/office/infopath/2007/PartnerControls"/>
    <ds:schemaRef ds:uri="af3e4f3c-1c70-42cc-affb-dd1b03aa5b01"/>
    <ds:schemaRef ds:uri="c5e2a820-8c34-4021-9034-3e650f6ec0c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2</vt:i4>
      </vt:variant>
    </vt:vector>
  </HeadingPairs>
  <TitlesOfParts>
    <vt:vector size="3" baseType="lpstr">
      <vt:lpstr>ÜN vs. AK SO seit 51</vt:lpstr>
      <vt:lpstr>Graphik seit 1951</vt:lpstr>
      <vt:lpstr>Graphik seit 2000</vt:lpstr>
    </vt:vector>
  </TitlesOfParts>
  <Company>Tirol Werbung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egattringer</dc:creator>
  <cp:lastModifiedBy>Julian Kreuz</cp:lastModifiedBy>
  <dcterms:created xsi:type="dcterms:W3CDTF">2008-05-29T13:16:44Z</dcterms:created>
  <dcterms:modified xsi:type="dcterms:W3CDTF">2023-11-22T08:13:34Z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